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355" windowHeight="8700" tabRatio="889" activeTab="1"/>
  </bookViews>
  <sheets>
    <sheet name="Change Log" sheetId="1" r:id="rId1"/>
    <sheet name="Enrol Request" sheetId="2" r:id="rId2"/>
    <sheet name="Enrol Accept" sheetId="3" r:id="rId3"/>
    <sheet name="Enrol Reject" sheetId="4" r:id="rId4"/>
    <sheet name="Drop Request" sheetId="5" r:id="rId5"/>
    <sheet name="Drop Accept" sheetId="6" r:id="rId6"/>
    <sheet name="Drop Reject" sheetId="7" r:id="rId7"/>
    <sheet name="Transfer Request" sheetId="8" r:id="rId8"/>
    <sheet name="Transfer Accept" sheetId="9" r:id="rId9"/>
    <sheet name="Transfer Reject" sheetId="10" r:id="rId10"/>
    <sheet name="Change Consumer Loc Request" sheetId="11" r:id="rId11"/>
    <sheet name="Change Consumer Loc Accept" sheetId="12" r:id="rId12"/>
    <sheet name="Change Consumer Loc Reject" sheetId="13" r:id="rId13"/>
    <sheet name="Termination Of Serv Request" sheetId="14" r:id="rId14"/>
    <sheet name="Termination Of Serv Accept" sheetId="15" r:id="rId15"/>
    <sheet name="Termination Of Serv Reject" sheetId="16" r:id="rId16"/>
    <sheet name="Status Advice" sheetId="17" r:id="rId17"/>
    <sheet name="Change Consumer Info Request" sheetId="18" r:id="rId18"/>
    <sheet name="Change Consumer Info Accept" sheetId="19" r:id="rId19"/>
    <sheet name="Change Consumer Info Reject" sheetId="20" r:id="rId20"/>
    <sheet name="Applicatio Advice Accept" sheetId="21" r:id="rId21"/>
    <sheet name="Application Advice Reject " sheetId="22" r:id="rId22"/>
    <sheet name="Functional Acknowledge Accept" sheetId="23" r:id="rId23"/>
    <sheet name="Functional Acknowledge Reject" sheetId="24" r:id="rId24"/>
    <sheet name="Reconnection Of Serv Request" sheetId="25" r:id="rId25"/>
    <sheet name="Reconnection Of Serv Accept" sheetId="26" r:id="rId26"/>
    <sheet name="Reconnection Of Serv Reject" sheetId="27" r:id="rId27"/>
    <sheet name="Price Point Create Request" sheetId="28" r:id="rId28"/>
    <sheet name="Price Point Create Accept" sheetId="29" r:id="rId29"/>
    <sheet name="Price Point Create Reject" sheetId="30" r:id="rId30"/>
    <sheet name="Price Change Request" sheetId="31" r:id="rId31"/>
    <sheet name="Price Change Accept" sheetId="32" r:id="rId32"/>
    <sheet name="Price Change Reject" sheetId="33" r:id="rId33"/>
    <sheet name="Historical Consumption Request" sheetId="34" r:id="rId34"/>
    <sheet name="Historical Consumption Accept" sheetId="35" r:id="rId35"/>
    <sheet name="Historical Consumption Reject" sheetId="36" r:id="rId36"/>
    <sheet name="Invoice Rate Ready" sheetId="37" r:id="rId37"/>
    <sheet name="Invoice Remittance Statement" sheetId="38" r:id="rId38"/>
    <sheet name="Funds Imbalance Statement" sheetId="39" r:id="rId39"/>
    <sheet name="Invoice Vendor Adjust Request" sheetId="40" r:id="rId40"/>
  </sheets>
  <externalReferences>
    <externalReference r:id="rId43"/>
    <externalReference r:id="rId44"/>
  </externalReferences>
  <definedNames>
    <definedName name="_xlnm.Print_Area" localSheetId="20">'Applicatio Advice Accept'!$A$1:$L$50</definedName>
    <definedName name="_xlnm.Print_Area" localSheetId="21">'Application Advice Reject '!$A$1:$L$52</definedName>
    <definedName name="_xlnm.Print_Area" localSheetId="18">'Change Consumer Info Accept'!$A$1:$L$104</definedName>
    <definedName name="_xlnm.Print_Area" localSheetId="19">'Change Consumer Info Reject'!$A$1:$L$105</definedName>
    <definedName name="_xlnm.Print_Area" localSheetId="17">'Change Consumer Info Request'!$A$1:$L$103</definedName>
    <definedName name="_xlnm.Print_Area" localSheetId="11">'Change Consumer Loc Accept'!$A$1:$L$88</definedName>
    <definedName name="_xlnm.Print_Area" localSheetId="12">'Change Consumer Loc Reject'!$A$1:$L$89</definedName>
    <definedName name="_xlnm.Print_Area" localSheetId="10">'Change Consumer Loc Request'!$A$1:$L$87</definedName>
    <definedName name="_xlnm.Print_Area" localSheetId="0">'Change Log'!$A$1:$G$174</definedName>
    <definedName name="_xlnm.Print_Area" localSheetId="5">'Drop Accept'!$A$1:$L$53</definedName>
    <definedName name="_xlnm.Print_Area" localSheetId="6">'Drop Reject'!$A$1:$L$54</definedName>
    <definedName name="_xlnm.Print_Area" localSheetId="4">'Drop Request'!$A$1:$L$51</definedName>
    <definedName name="_xlnm.Print_Area" localSheetId="2">'Enrol Accept'!$A$1:$L$116</definedName>
    <definedName name="_xlnm.Print_Area" localSheetId="3">'Enrol Reject'!$A$1:$L$92</definedName>
    <definedName name="_xlnm.Print_Area" localSheetId="1">'Enrol Request'!$A$1:$L$79</definedName>
    <definedName name="_xlnm.Print_Area" localSheetId="22">'Functional Acknowledge Accept'!$A$1:$L$44</definedName>
    <definedName name="_xlnm.Print_Area" localSheetId="23">'Functional Acknowledge Reject'!$A$1:$L$48</definedName>
    <definedName name="_xlnm.Print_Area" localSheetId="38">'Funds Imbalance Statement'!$A$1:$L$59</definedName>
    <definedName name="_xlnm.Print_Area" localSheetId="34">'Historical Consumption Accept'!$A$1:$L$83</definedName>
    <definedName name="_xlnm.Print_Area" localSheetId="35">'Historical Consumption Reject'!$A$1:$L$75</definedName>
    <definedName name="_xlnm.Print_Area" localSheetId="33">'Historical Consumption Request'!$A$1:$L$71</definedName>
    <definedName name="_xlnm.Print_Area" localSheetId="36">'Invoice Rate Ready'!$A$1:$L$73</definedName>
    <definedName name="_xlnm.Print_Area" localSheetId="37">'Invoice Remittance Statement'!$A$1:$L$106</definedName>
    <definedName name="_xlnm.Print_Area" localSheetId="39">'Invoice Vendor Adjust Request'!$A$1:$L$53</definedName>
    <definedName name="_xlnm.Print_Area" localSheetId="31">'Price Change Accept'!$A$1:$L$61</definedName>
    <definedName name="_xlnm.Print_Area" localSheetId="30">'Price Change Request'!$A$1:$L$59</definedName>
    <definedName name="_xlnm.Print_Area" localSheetId="28">'Price Point Create Accept'!$A$1:$L$61</definedName>
    <definedName name="_xlnm.Print_Area" localSheetId="29">'Price Point Create Reject'!$A$1:$L$61</definedName>
    <definedName name="_xlnm.Print_Area" localSheetId="27">'Price Point Create Request'!$A$1:$L$59</definedName>
    <definedName name="_xlnm.Print_Area" localSheetId="25">'Reconnection Of Serv Accept'!$A$1:$L$51</definedName>
    <definedName name="_xlnm.Print_Area" localSheetId="26">'Reconnection Of Serv Reject'!$A$1:$L$52</definedName>
    <definedName name="_xlnm.Print_Area" localSheetId="24">'Reconnection Of Serv Request'!$A$1:$L$50</definedName>
    <definedName name="_xlnm.Print_Area" localSheetId="16">'Status Advice'!$A$1:$L$69</definedName>
    <definedName name="_xlnm.Print_Area" localSheetId="14">'Termination Of Serv Accept'!$A$1:$L$76</definedName>
    <definedName name="_xlnm.Print_Area" localSheetId="15">'Termination Of Serv Reject'!$A$1:$L$78</definedName>
    <definedName name="_xlnm.Print_Area" localSheetId="13">'Termination Of Serv Request'!$A$1:$L$77</definedName>
    <definedName name="_xlnm.Print_Area" localSheetId="8">'Transfer Accept'!$A$1:$L$60</definedName>
    <definedName name="_xlnm.Print_Area" localSheetId="9">'Transfer Reject'!$A$1:$L$68</definedName>
    <definedName name="_xlnm.Print_Area" localSheetId="7">'Transfer Request'!$A$1:$L$59</definedName>
    <definedName name="_xlnm.Print_Titles" localSheetId="20">'Applicatio Advice Accept'!$1:$3</definedName>
    <definedName name="_xlnm.Print_Titles" localSheetId="21">'Application Advice Reject '!$1:$3</definedName>
    <definedName name="_xlnm.Print_Titles" localSheetId="18">'Change Consumer Info Accept'!$1:$3</definedName>
    <definedName name="_xlnm.Print_Titles" localSheetId="19">'Change Consumer Info Reject'!$1:$3</definedName>
    <definedName name="_xlnm.Print_Titles" localSheetId="17">'Change Consumer Info Request'!$1:$3</definedName>
    <definedName name="_xlnm.Print_Titles" localSheetId="11">'Change Consumer Loc Accept'!$1:$3</definedName>
    <definedName name="_xlnm.Print_Titles" localSheetId="12">'Change Consumer Loc Reject'!$1:$3</definedName>
    <definedName name="_xlnm.Print_Titles" localSheetId="10">'Change Consumer Loc Request'!$1:$3</definedName>
    <definedName name="_xlnm.Print_Titles" localSheetId="0">'Change Log'!$1:$1</definedName>
    <definedName name="_xlnm.Print_Titles" localSheetId="5">'Drop Accept'!$1:$3</definedName>
    <definedName name="_xlnm.Print_Titles" localSheetId="6">'Drop Reject'!$1:$3</definedName>
    <definedName name="_xlnm.Print_Titles" localSheetId="4">'Drop Request'!$1:$3</definedName>
    <definedName name="_xlnm.Print_Titles" localSheetId="2">'Enrol Accept'!$A:$A,'Enrol Accept'!$1:$3</definedName>
    <definedName name="_xlnm.Print_Titles" localSheetId="3">'Enrol Reject'!$1:$3</definedName>
    <definedName name="_xlnm.Print_Titles" localSheetId="1">'Enrol Request'!$A:$A,'Enrol Request'!$1:$3</definedName>
    <definedName name="_xlnm.Print_Titles" localSheetId="22">'Functional Acknowledge Accept'!$1:$3</definedName>
    <definedName name="_xlnm.Print_Titles" localSheetId="23">'Functional Acknowledge Reject'!$1:$3</definedName>
    <definedName name="_xlnm.Print_Titles" localSheetId="38">'Funds Imbalance Statement'!$1:$3</definedName>
    <definedName name="_xlnm.Print_Titles" localSheetId="34">'Historical Consumption Accept'!$1:$3</definedName>
    <definedName name="_xlnm.Print_Titles" localSheetId="35">'Historical Consumption Reject'!$1:$3</definedName>
    <definedName name="_xlnm.Print_Titles" localSheetId="33">'Historical Consumption Request'!$A:$A,'Historical Consumption Request'!$1:$3</definedName>
    <definedName name="_xlnm.Print_Titles" localSheetId="36">'Invoice Rate Ready'!$1:$3</definedName>
    <definedName name="_xlnm.Print_Titles" localSheetId="37">'Invoice Remittance Statement'!$1:$3</definedName>
    <definedName name="_xlnm.Print_Titles" localSheetId="39">'Invoice Vendor Adjust Request'!$1:$3</definedName>
    <definedName name="_xlnm.Print_Titles" localSheetId="31">'Price Change Accept'!$1:$3</definedName>
    <definedName name="_xlnm.Print_Titles" localSheetId="32">'Price Change Reject'!$1:$3</definedName>
    <definedName name="_xlnm.Print_Titles" localSheetId="30">'Price Change Request'!$1:$3</definedName>
    <definedName name="_xlnm.Print_Titles" localSheetId="28">'Price Point Create Accept'!$1:$3</definedName>
    <definedName name="_xlnm.Print_Titles" localSheetId="29">'Price Point Create Reject'!$1:$3</definedName>
    <definedName name="_xlnm.Print_Titles" localSheetId="27">'Price Point Create Request'!$1:$3</definedName>
    <definedName name="_xlnm.Print_Titles" localSheetId="25">'Reconnection Of Serv Accept'!$1:$3</definedName>
    <definedName name="_xlnm.Print_Titles" localSheetId="26">'Reconnection Of Serv Reject'!$1:$3</definedName>
    <definedName name="_xlnm.Print_Titles" localSheetId="24">'Reconnection Of Serv Request'!$1:$3</definedName>
    <definedName name="_xlnm.Print_Titles" localSheetId="16">'Status Advice'!$1:$3</definedName>
    <definedName name="_xlnm.Print_Titles" localSheetId="14">'Termination Of Serv Accept'!$1:$3</definedName>
    <definedName name="_xlnm.Print_Titles" localSheetId="15">'Termination Of Serv Reject'!$1:$3</definedName>
    <definedName name="_xlnm.Print_Titles" localSheetId="13">'Termination Of Serv Request'!$1:$3</definedName>
    <definedName name="_xlnm.Print_Titles" localSheetId="8">'Transfer Accept'!$1:$3</definedName>
    <definedName name="_xlnm.Print_Titles" localSheetId="9">'Transfer Reject'!$1:$3</definedName>
    <definedName name="_xlnm.Print_Titles" localSheetId="7">'Transfer Request'!$1:$3</definedName>
    <definedName name="Z_6359955F_92CA_48F6_A04F_0D8C41B2AB8B_.wvu.PrintArea" localSheetId="38" hidden="1">'Funds Imbalance Statement'!$A$1:$L$57</definedName>
    <definedName name="Z_6359955F_92CA_48F6_A04F_0D8C41B2AB8B_.wvu.PrintArea" localSheetId="36" hidden="1">'Invoice Rate Ready'!$A$1:$L$71</definedName>
    <definedName name="Z_6359955F_92CA_48F6_A04F_0D8C41B2AB8B_.wvu.PrintArea" localSheetId="37" hidden="1">'Invoice Remittance Statement'!$A$1:$L$104</definedName>
    <definedName name="Z_6359955F_92CA_48F6_A04F_0D8C41B2AB8B_.wvu.PrintArea" localSheetId="30" hidden="1">'Price Change Request'!$A$1:$L$57</definedName>
    <definedName name="Z_6359955F_92CA_48F6_A04F_0D8C41B2AB8B_.wvu.PrintArea" localSheetId="27" hidden="1">'Price Point Create Request'!$A$1:$L$57</definedName>
    <definedName name="Z_6359955F_92CA_48F6_A04F_0D8C41B2AB8B_.wvu.PrintArea" localSheetId="16" hidden="1">'Status Advice'!$A$1:$L$66</definedName>
    <definedName name="Z_6359955F_92CA_48F6_A04F_0D8C41B2AB8B_.wvu.PrintTitles" localSheetId="38" hidden="1">'Funds Imbalance Statement'!$1:$3</definedName>
    <definedName name="Z_6359955F_92CA_48F6_A04F_0D8C41B2AB8B_.wvu.PrintTitles" localSheetId="36" hidden="1">'Invoice Rate Ready'!$1:$3</definedName>
    <definedName name="Z_6359955F_92CA_48F6_A04F_0D8C41B2AB8B_.wvu.PrintTitles" localSheetId="37" hidden="1">'Invoice Remittance Statement'!$1:$3</definedName>
    <definedName name="Z_6359955F_92CA_48F6_A04F_0D8C41B2AB8B_.wvu.PrintTitles" localSheetId="30" hidden="1">'Price Change Request'!$1:$3</definedName>
    <definedName name="Z_6359955F_92CA_48F6_A04F_0D8C41B2AB8B_.wvu.PrintTitles" localSheetId="27" hidden="1">'Price Point Create Request'!$1:$3</definedName>
    <definedName name="Z_6359955F_92CA_48F6_A04F_0D8C41B2AB8B_.wvu.PrintTitles" localSheetId="16" hidden="1">'Status Advice'!$1:$3</definedName>
  </definedNames>
  <calcPr fullCalcOnLoad="1"/>
</workbook>
</file>

<file path=xl/sharedStrings.xml><?xml version="1.0" encoding="utf-8"?>
<sst xmlns="http://schemas.openxmlformats.org/spreadsheetml/2006/main" count="22420" uniqueCount="1563">
  <si>
    <t>Date (yyyymmddhhmmssmsstz)</t>
  </si>
  <si>
    <t>Market Participant Directory</t>
  </si>
  <si>
    <t>MarketParticipantDirectory</t>
  </si>
  <si>
    <t>Contains tags that define all the Market Participants involved in the particular PIP transaction.</t>
  </si>
  <si>
    <t>E</t>
  </si>
  <si>
    <t>Recipient, Sender</t>
  </si>
  <si>
    <t>(see Market Participant Directory data structure)</t>
  </si>
  <si>
    <t>PIP Transaction</t>
  </si>
  <si>
    <t>PIPTransaction</t>
  </si>
  <si>
    <t>Indicates the beginning of a PIP transaction.</t>
  </si>
  <si>
    <t>Enrol Request</t>
  </si>
  <si>
    <t>(see PIP Transaction data structure)</t>
  </si>
  <si>
    <t>1 or more</t>
  </si>
  <si>
    <t>1 Market Participant Directory per PIPE Document</t>
  </si>
  <si>
    <t>Sender</t>
  </si>
  <si>
    <t xml:space="preserve">Used to identify the sender of the PIPE document.  </t>
  </si>
  <si>
    <t>MarketParticipant</t>
  </si>
  <si>
    <t>(see Sender data structure)</t>
  </si>
  <si>
    <t>Recipient</t>
  </si>
  <si>
    <t xml:space="preserve">Used to identify the recipient of the PIPE document.  </t>
  </si>
  <si>
    <t>DeliveryArea, Account'sFTTurnbackElection%, DropEffectiveDate</t>
  </si>
  <si>
    <t>Enumerated(DeliveryArea, Account'sFTTurnbackElection%, DropEffectiveDate)</t>
  </si>
  <si>
    <t>DistributorAccountNumber, OldDistributorAccountNumber,  AccountNumberSwitchDate, VendorConsumerAccountNumber</t>
  </si>
  <si>
    <t>G41</t>
  </si>
  <si>
    <t>F31</t>
  </si>
  <si>
    <t>F33</t>
  </si>
  <si>
    <t>OriginalTransactionReferenceNumber, DropReason , AccountInformation, EffectiveDate</t>
  </si>
  <si>
    <t>F39</t>
  </si>
  <si>
    <t>Version, TransactionReferenceNumber, EnrolReject</t>
  </si>
  <si>
    <t>DistributorAccountNumber,  OldDistributorAccountNumber, AccountNumberSwitchDate, VendorConsumerAccountNumber</t>
  </si>
  <si>
    <t>OriginalTransactionReferenceNumber,  AccountInformation, EffectiveDate, DropReason, RejectReason</t>
  </si>
  <si>
    <t>Indicates the reference number of the original Drop Request transaction.</t>
  </si>
  <si>
    <t>all tags</t>
  </si>
  <si>
    <t>revised to be consistent with Enrol Request</t>
  </si>
  <si>
    <t>revised to be consistent with Drop Request</t>
  </si>
  <si>
    <t>deleted, and resultant changes made</t>
  </si>
  <si>
    <t>H38</t>
  </si>
  <si>
    <t>I38</t>
  </si>
  <si>
    <t>Indicates the reference number of  the original Drop Request transaction.</t>
  </si>
  <si>
    <t>Identifies the previous account number for this Consumer. On a Vendor originated drop this field will be optional; if populated it will be ignored by Distributor.</t>
  </si>
  <si>
    <t>Element</t>
  </si>
  <si>
    <t>Transfer Request</t>
  </si>
  <si>
    <t>changed to enumerated value 1.1</t>
  </si>
  <si>
    <t>F13</t>
  </si>
  <si>
    <t>DistributorCurrentPoolId, DistributorNewPoolId, DistributorCurrentPricePointId, DistributorNewPricePointId, EffectiveDate, BillingMethod</t>
  </si>
  <si>
    <t>F34</t>
  </si>
  <si>
    <t>VendorConsumerAccountNumber, DistributorAccountNumber, OldAccountNumber, AccountNumberSwitchDate</t>
  </si>
  <si>
    <t>F37</t>
  </si>
  <si>
    <t>Row43</t>
  </si>
  <si>
    <t>E45</t>
  </si>
  <si>
    <t>deleted tag (note:  moved to Pool/Price Information container)</t>
  </si>
  <si>
    <t>added tag (note:  moved from Account Information container)</t>
  </si>
  <si>
    <t>Transfer Accept</t>
  </si>
  <si>
    <t>H31</t>
  </si>
  <si>
    <t>(see Transfer Accept data structure)</t>
  </si>
  <si>
    <t>Identifies the transaction reference number of the Transfer Request.</t>
  </si>
  <si>
    <t>OriginalTransactionReferenceNumber, PoolPriceInformation, AccountInformation</t>
  </si>
  <si>
    <t>deleted row</t>
  </si>
  <si>
    <t>F38</t>
  </si>
  <si>
    <t>Row 44</t>
  </si>
  <si>
    <t>Row 34</t>
  </si>
  <si>
    <t>PoolPriceInformation, AccountInformation, RejectInformation</t>
  </si>
  <si>
    <t>E36</t>
  </si>
  <si>
    <t>F46</t>
  </si>
  <si>
    <t>H53</t>
  </si>
  <si>
    <t>AccountDoesNotExist AccountFinal ConsumerDropPending CurrentPoolIDDoesNotExist CurrentPoolIDNotValid CurrentPricePointIDDoesNotExist CurrentPricePointIDMissing CurrentPricePointIDNotValid DuplicateRequest DuplicateTRN EffectiveDateBeyondMaxLeadTime EffectiveDateMustBeForNextPoolTerm EffectiveDateNotBeyondMinLeadTime EffectiveDateNotFirstOfMonth EffectiveDateNotWithinPoolTerm EnrolPendingSameEffectiveDate FTTurnBack InvalidBillingMethod InvalidPoolID NewPoolIDDoesNotExist NewPoolIDNotValid NewPricePointIDDoesNotExist NewPricePointIDMissing NewPricePointIDNotValid  NotVendorOfRecord OwnDropPending OwnEnrolPending OwnTransferPending PendingDrop PendingMove PoolDeliveryAreaMismatch PoolPendingTermination PricePointNotActive TransferNotAllowedDuringContest</t>
  </si>
  <si>
    <t>I53</t>
  </si>
  <si>
    <t>Enumerated(AccountDoesNotExist AccountFinal ConsumerDropPending CurrentPoolIDDoesNotExist CurrentPoolIDNotValid CurrentPricePointIDDoesNotExist CurrentPricePointIDMissing CurrentPricePointIDNotValid DuplicateRequest DuplicateTRN EffectiveDateBeyondMaxLeadTime EffectiveDateMustBeForNextPoolTerm EffectiveDateNotBeyondMinLeadTime EffectiveDateNotFirstOfMonth EffectiveDateNotWithinPoolTerm EnrolPendingSameEffectiveDate FTTurnBack InvalidBillingMethod InvalidPoolID NewPoolIDDoesNotExist NewPoolIDNotValid NewPricePointIDDoesNotExist NewPricePointIDMissing NewPricePointIDNotValid  NotVendorOfRecord OwnDropPending OwnEnrolPending OwnTransferPending PendingDrop PendingMove PoolDeliveryAreaMismatch PoolPendingTermination PricePointNotActive TransferNotAllowedDuringContest)</t>
  </si>
  <si>
    <t>F56</t>
  </si>
  <si>
    <t>Account'sFTTurnBackElection%</t>
  </si>
  <si>
    <t>L56</t>
  </si>
  <si>
    <t>0 or more Additional Information per Transfer Reject</t>
  </si>
  <si>
    <t>I57</t>
  </si>
  <si>
    <t>H57</t>
  </si>
  <si>
    <t>Enumerated(Account'sFTTurnBackElection%)</t>
  </si>
  <si>
    <t>J57</t>
  </si>
  <si>
    <t>80</t>
  </si>
  <si>
    <t>Price point rate applied against quanitity.</t>
  </si>
  <si>
    <t>Decimal
(XX.XXXXXXX)</t>
  </si>
  <si>
    <t>Price Point Charge</t>
  </si>
  <si>
    <t>PricePointCharge</t>
  </si>
  <si>
    <t>Total positive or negative  price point charges</t>
  </si>
  <si>
    <t>Used to nest tags for all relevant Invoice Rate Ready information.</t>
  </si>
  <si>
    <t>PoolId, BusinessMonth, AccountInformation,  ServicePeriod</t>
  </si>
  <si>
    <t>LanguagePreference, BillingCycle, ServiceClass, RateClass, NewDistributorAccountNumber</t>
  </si>
  <si>
    <t>AttentionLine, StreetName, Street Number, UnitNumber, City, Province, PostalCode,  CountryCode</t>
  </si>
  <si>
    <t>0 or 1 BillingInformationFormatted per Change Consumer info Request</t>
  </si>
  <si>
    <t>0 or 1 BillingInformationUnformatted per Change Consumer info Request</t>
  </si>
  <si>
    <t>1 or more ChangeInformation per ChangeConsumerInfo request</t>
  </si>
  <si>
    <t>0 or 1 BillingInformationFormatted per Change Consumer info Accept</t>
  </si>
  <si>
    <t>0 or 1 ServiceAddress per ChangeConsumerInfoAccept</t>
  </si>
  <si>
    <t xml:space="preserve">Drop Reason </t>
  </si>
  <si>
    <t xml:space="preserve">DropReason </t>
  </si>
  <si>
    <t>Indicates the reason for the drop.</t>
  </si>
  <si>
    <t>1 Account Information per Drop Request</t>
  </si>
  <si>
    <t xml:space="preserve">The distributor’s Consumer account number </t>
  </si>
  <si>
    <t>Forwarding Billing Address</t>
  </si>
  <si>
    <t>ForwardingBillingAddress</t>
  </si>
  <si>
    <t>Used to nest tags pertaining to a forwarding address.</t>
  </si>
  <si>
    <t>BillingAddressFormatted, BillingAddressUnFormatted</t>
  </si>
  <si>
    <t>(see Forwarding Address data structure)</t>
  </si>
  <si>
    <t>0 or 1 Forwarding Address per Account Information</t>
  </si>
  <si>
    <t>DropReject</t>
  </si>
  <si>
    <t>Drop Reject (purpose of transaction)</t>
  </si>
  <si>
    <t>Used to nest tags pertaining to a Drop Reject.</t>
  </si>
  <si>
    <t>(see Drop Reject data structure)</t>
  </si>
  <si>
    <t>Drop Reject</t>
  </si>
  <si>
    <t>1 Drop Reject per PIP Transaction</t>
  </si>
  <si>
    <t xml:space="preserve">Reject Reason </t>
  </si>
  <si>
    <t xml:space="preserve">RejectReason </t>
  </si>
  <si>
    <t>1 Account Information per Drop Reject</t>
  </si>
  <si>
    <t>DropAccept</t>
  </si>
  <si>
    <t>Enumerated (DeliveryArea | Account'sFTTurnbackElection% | Pending )</t>
  </si>
  <si>
    <t>Drop Accept (purpose of transaction)</t>
  </si>
  <si>
    <t>Used to nest tags pertaining to a Drop Accept.</t>
  </si>
  <si>
    <t>(see Drop Accept data structure)</t>
  </si>
  <si>
    <t>Drop Accept</t>
  </si>
  <si>
    <t>1 Drop Accept per PIP Transaction</t>
  </si>
  <si>
    <t>1 Account Information per Drop Accept</t>
  </si>
  <si>
    <t>StatusAdvice</t>
  </si>
  <si>
    <t>TransferRequest</t>
  </si>
  <si>
    <t>1 or more PIP transaction per PIPE document</t>
  </si>
  <si>
    <t>Transfer Request (purpose of transaction)</t>
  </si>
  <si>
    <t>Used to nest tags for all  relevant Transfer Request information.</t>
  </si>
  <si>
    <t>(see Status Advice data structure)</t>
  </si>
  <si>
    <t xml:space="preserve">Transfer Request </t>
  </si>
  <si>
    <t>Tag used to nest all data relevant to a Consumer Transfer</t>
  </si>
  <si>
    <t>1 Transfer Request per PIP Transaction</t>
  </si>
  <si>
    <t>DistributorCurrentPoolId, DistributorNewPoolId, DistributorCurrentPricePointId, DistributorNewPricePointId, EffectiveDate</t>
  </si>
  <si>
    <t>Distributor Current Pool Identifier</t>
  </si>
  <si>
    <t>DistributorCurrentPoolId</t>
  </si>
  <si>
    <t>This contains the current pool name to which the account is being transferred from</t>
  </si>
  <si>
    <t>Distributor New Pool Identifier</t>
  </si>
  <si>
    <t>DistributorNewPoolId</t>
  </si>
  <si>
    <t>This contains the new pool name to which the account is being transferred to.</t>
  </si>
  <si>
    <t>Distributor Current Price Point Identifier</t>
  </si>
  <si>
    <t>DistributorCurrentPricePointId</t>
  </si>
  <si>
    <t>This contains the current PricePointID to which the account is being transferred from.</t>
  </si>
  <si>
    <t>Distributor New Price Point Identifier</t>
  </si>
  <si>
    <t>DistributorNewPricePointId</t>
  </si>
  <si>
    <t>This contains the new PricePointID to which the account is being transferred to.</t>
  </si>
  <si>
    <t>This is the date on which the transaction is to be implemented (takes effect) must be first of the month.</t>
  </si>
  <si>
    <t>MarketParticipantDirectory, PIPTransaction</t>
  </si>
  <si>
    <t>PreviousBalance, PaymentReceived, LatePaymentCharges, TotalCurrentCharges, CurrentFundsImbalanceAdjustment, PreviousTermFundsImbalance Adjustment, WholesaleGST, ORST, TotalStatementAmount, RemittanceAmount, GSTRemitted, PaymentDueDate</t>
  </si>
  <si>
    <t>StatementYear, StatementMonth,WholesaleChargeType, CancelIndicator, AdjustmentIndicator, Quantity, UnitOfMeasure, Rate, GST, ORST, ExchangeRate, MiscellaneousDescription, WholesaleCharge, NewChargeTypeDescription</t>
  </si>
  <si>
    <t>0 or More</t>
  </si>
  <si>
    <t>PoolTermCommencementDate, PoolTermTerminationDate,PricePointID, PricePointChargeType, EffectiveDate, Quantity, UnitOfMeasure, Rate, PricePointCharge</t>
  </si>
  <si>
    <t>Wholesale GST</t>
  </si>
  <si>
    <t>WholesaleGST</t>
  </si>
  <si>
    <t>GST Remitted</t>
  </si>
  <si>
    <t>GSTRemitted</t>
  </si>
  <si>
    <t>Identifies the GST on remitted amount</t>
  </si>
  <si>
    <t>Identifies the statement year when the wholesale charge was invoiced</t>
  </si>
  <si>
    <t>Identifies the statement month when the wholesale charge was invoiced</t>
  </si>
  <si>
    <t xml:space="preserve">Indicates that the specified wholesale charge is being cancelled. </t>
  </si>
  <si>
    <t>Indicates whether the cancel indicator represents whether the adjustment impacts a prior or current service period.</t>
  </si>
  <si>
    <t>Prior, Current, PriorOrCurrent</t>
  </si>
  <si>
    <t>Miscellaneous Description</t>
  </si>
  <si>
    <t>MiscellaneousDescription</t>
  </si>
  <si>
    <t>Tag used to explain miscellaneous adjustment in the event the enumerad field is used</t>
  </si>
  <si>
    <t>New Charge Type Description</t>
  </si>
  <si>
    <t>NewChargeTypeDescription</t>
  </si>
  <si>
    <t>Tag used to explain a New Charge Type  in the event the enumerad field is used</t>
  </si>
  <si>
    <t>0 or more per InvoiceRemittanceStatement</t>
  </si>
  <si>
    <t>Beginning of the pool term to which the consumer billing details applies.</t>
  </si>
  <si>
    <t>End of the pool term to which the consumer billing details applies.</t>
  </si>
  <si>
    <t>TransactionReferenceNumber, PricePointCreateRequest</t>
  </si>
  <si>
    <t>The price applicable to accounts that are associated to the price point.  Unit Rate for Charge Types - Commodity=$/m3, Transportation=$/m3, Storage=$/m3, Vendor Admin Fee=$/ Consumer / Month.</t>
  </si>
  <si>
    <t>This contains bill presentation phone number corresponding to the bill presentation name.</t>
  </si>
  <si>
    <t>C45</t>
  </si>
  <si>
    <t>changed to tag only</t>
  </si>
  <si>
    <t>Row 49</t>
  </si>
  <si>
    <t>container for Bill Presentation Phone deleted</t>
  </si>
  <si>
    <t>Bill presentation phone number corresponding to the bill presentation name.</t>
  </si>
  <si>
    <t>TransactionReferenceNumber, PricePointCreateReject</t>
  </si>
  <si>
    <t>(see Price Point Create Reject data structure)</t>
  </si>
  <si>
    <t>Tag that references the original Price Point Create Request transaction reference number.</t>
  </si>
  <si>
    <t>OriginalTransactionReferenceNumber, PricePointInformation, BillPresentationInformation, PriceInformation, RejectReason</t>
  </si>
  <si>
    <t>1 Price Point Create Accept per PIP Transaction</t>
  </si>
  <si>
    <t>1 bill presentation Information per Price Point Create Reject</t>
  </si>
  <si>
    <t>(see Price Information data structure)</t>
  </si>
  <si>
    <t>changes per PPC Request</t>
  </si>
  <si>
    <t>changes per PPC Request and PPC Accept</t>
  </si>
  <si>
    <t>tag Reject Reason added to Price Point Create Reject container</t>
  </si>
  <si>
    <t>TransactionReferenceNumber, PriceChangeRequest</t>
  </si>
  <si>
    <t>References the original Price Change Request transaction.</t>
  </si>
  <si>
    <t>1 bill presentation Information per Price Change Request</t>
  </si>
  <si>
    <t>TransactionReferenceNumber, PriceChangeReject</t>
  </si>
  <si>
    <t>1 Price Change Reject per PIP Transaction</t>
  </si>
  <si>
    <t>Indicates the reason for the Reject</t>
  </si>
  <si>
    <t>TerminationOfServiceReject</t>
  </si>
  <si>
    <t>Indicates the reason for the termination to be rejected by the Vendor.</t>
  </si>
  <si>
    <t>AccountDoesNotExist, DuplicateRequest, DuplicateTRN</t>
  </si>
  <si>
    <t>Enumerated ( AccountDoesNotExist | DuplicateRequest | DuplicateTRN )</t>
  </si>
  <si>
    <t>Tag used to nest all data relevant to Invoice Rate Ready</t>
  </si>
  <si>
    <t>Billing Year</t>
  </si>
  <si>
    <t>BillingYear</t>
  </si>
  <si>
    <t>Along with the Business Month,  the business month this IRR transaction will be deemed to have occurred. Will be referred to the IRS transaction's Statement Month.</t>
  </si>
  <si>
    <t>Billing Month</t>
  </si>
  <si>
    <t>BillingMonth</t>
  </si>
  <si>
    <t>Along with the Business Year,  the business month this IRR transaction will be deemed to have occurred. Will be referred to the IRS transaction's Statement Month.</t>
  </si>
  <si>
    <t>Jan,Feb,Mar,Apr,May,Jun,Jul,Aug,Sep,Oct,Nov,Dec</t>
  </si>
  <si>
    <t>Calendar Billing Date</t>
  </si>
  <si>
    <t>CalendarBillingDate</t>
  </si>
  <si>
    <t>Date the account was billed.</t>
  </si>
  <si>
    <t>Vendor Adjustment</t>
  </si>
  <si>
    <t>VendorAdjustment</t>
  </si>
  <si>
    <t>Positive or negative vendor adjustment that has been applied in the billing period. Optional if there was no vendor adjustment that month.</t>
  </si>
  <si>
    <t>Decimal
(-XXX,XXX.XX)</t>
  </si>
  <si>
    <t>(8,2)</t>
  </si>
  <si>
    <t>DistributorAccountNumber, OldDistributorAccountNumber, AccountNumberSwitchDate</t>
  </si>
  <si>
    <t>Service Period</t>
  </si>
  <si>
    <t>ServicePeriod</t>
  </si>
  <si>
    <t>Tag used to to nest all service periods for which there are rate ready invoicing transactions.</t>
  </si>
  <si>
    <t>FromDate, ToDate, Cancel Indicator, PPAIndicator, Quantity, UnitOfMeasure, PricePointBillingData</t>
  </si>
  <si>
    <t>M (1 or more per Invoice Rate Ready)</t>
  </si>
  <si>
    <t>From Date</t>
  </si>
  <si>
    <t>FromDate</t>
  </si>
  <si>
    <t>Start date of the service period.</t>
  </si>
  <si>
    <t>To Date</t>
  </si>
  <si>
    <t>ToDate</t>
  </si>
  <si>
    <t>End date of the service period.</t>
  </si>
  <si>
    <t>Pool Term Commencement Date</t>
  </si>
  <si>
    <t>PoolTermCommencementDate</t>
  </si>
  <si>
    <t>Beginning of the pool term to which the consumption/price point data applies.</t>
  </si>
  <si>
    <t>Pool Term Termination Date</t>
  </si>
  <si>
    <t>PoolTermTerminationDate</t>
  </si>
  <si>
    <t>End of the pool term to which the consumption/price point data applies.</t>
  </si>
  <si>
    <t>Cancel Indicator</t>
  </si>
  <si>
    <t>Indicates that the specified service period is being cancelled. Consumption and invoice values are likely to be  negative.</t>
  </si>
  <si>
    <t>Yes, No</t>
  </si>
  <si>
    <t>Adjustment Indicator</t>
  </si>
  <si>
    <t>AdjustmentIndicator</t>
  </si>
  <si>
    <t>Equal Billing Plan Indicator</t>
  </si>
  <si>
    <t>EqualBillingPlanIndicator</t>
  </si>
  <si>
    <t>Indicates that the consumer is on the Distributor's Equal Billing Plan.</t>
  </si>
  <si>
    <t>Final Bill Indicator</t>
  </si>
  <si>
    <t>FinalBillIndicator</t>
  </si>
  <si>
    <t>Indicates whether this service period represents the final bill for the consumer.</t>
  </si>
  <si>
    <t>Consumption</t>
  </si>
  <si>
    <t>Consumption for the service period in cubic metres. May be negative in the event of a cancelled service period.</t>
  </si>
  <si>
    <t>Decimal
(-X,XXX,XXX,XXX,XXX.XX)</t>
  </si>
  <si>
    <t>Price Point Billing Data</t>
  </si>
  <si>
    <t>PricePointBillingData</t>
  </si>
  <si>
    <t>Tag used to nest all related DCB related price point charges and credits. Optional for Split Bill-No Consumption.</t>
  </si>
  <si>
    <t>Tag used to nest all related DCB related price point charges and credits.</t>
  </si>
  <si>
    <t>1 or more per Service Period</t>
  </si>
  <si>
    <t>Charge type for price point rate.</t>
  </si>
  <si>
    <t>Commodity, Transportation, Storage,  VendorAdminFee</t>
  </si>
  <si>
    <t>Rate applied against consumption (in dollars).</t>
  </si>
  <si>
    <t>9,7</t>
  </si>
  <si>
    <t>Total positive or negative price point charge.</t>
  </si>
  <si>
    <t>Historical Consumption Request (purpose of transaction)</t>
  </si>
  <si>
    <t>HistoricalConsumptionRequest</t>
  </si>
  <si>
    <t>Tag used to nest all data relevant to a Historical Consumption Request.</t>
  </si>
  <si>
    <t>(see Historical Consumption Request data structure)</t>
  </si>
  <si>
    <t>Historical Consumption Request</t>
  </si>
  <si>
    <t>1 Historical Consumption Request per PIP Transaction</t>
  </si>
  <si>
    <t>Duration</t>
  </si>
  <si>
    <t>EnrolAccept</t>
  </si>
  <si>
    <t>R</t>
  </si>
  <si>
    <t>Enrol Accept (purpose of transaction)</t>
  </si>
  <si>
    <t>(see Enrol Accept data structure)</t>
  </si>
  <si>
    <t xml:space="preserve">Enrol Accept </t>
  </si>
  <si>
    <t>PoolPriceInformation, AccountInformation, Additional Information</t>
  </si>
  <si>
    <t>1 Enrol Accept per PIP Transaction</t>
  </si>
  <si>
    <t>1 Account Information per Enrol Accept</t>
  </si>
  <si>
    <t>Service Class</t>
  </si>
  <si>
    <t>ServiceClass</t>
  </si>
  <si>
    <t>Indicates the service class for the specified account. R=Residential C= Commercial I= Industrial</t>
  </si>
  <si>
    <t>R, C, I,</t>
  </si>
  <si>
    <t>Enumerated (R | C | I )</t>
  </si>
  <si>
    <t xml:space="preserve">N </t>
  </si>
  <si>
    <t>Rate Class</t>
  </si>
  <si>
    <t>RateClass</t>
  </si>
  <si>
    <t>Billing Cycle</t>
  </si>
  <si>
    <t>BillingCycle</t>
  </si>
  <si>
    <t>Indicates the billing cycle for the specified account.</t>
  </si>
  <si>
    <t xml:space="preserve">The distributor’s Consumer account number as it appears on the bill </t>
  </si>
  <si>
    <t>Old Distributor Account Number</t>
  </si>
  <si>
    <t>OldDistributorAccountNumber</t>
  </si>
  <si>
    <t>Attribute defining previous account number for this Consumer. On a Vendor originated drop this field will be optional if populated it will be ignored by Distributor.</t>
  </si>
  <si>
    <t>Account Number Switch Date</t>
  </si>
  <si>
    <t>AccountNumberSwitchDate</t>
  </si>
  <si>
    <t>Date the account changed from the previous account number to the current account number.</t>
  </si>
  <si>
    <t>DistributorAccountNumber, NameValidator, AddressValidator</t>
  </si>
  <si>
    <t>The Consumer’s name as it appears on the bill, (first four alpha-numeric print characters, uppercase only, (A-Z and 0-9) left to right with special characters and blanks excluded).</t>
  </si>
  <si>
    <t>Identifies the last name of a person or Business</t>
  </si>
  <si>
    <t>This is the container element for the consumer’s address of service (premises address).</t>
  </si>
  <si>
    <t>Indicates the street number for the service address.</t>
  </si>
  <si>
    <t>Street Number could be Lot and Concession</t>
  </si>
  <si>
    <t>Indicates the  province for the service address.</t>
  </si>
  <si>
    <t>Indicates the billing street address.</t>
  </si>
  <si>
    <t>Indicates the unit number for the billing address.</t>
  </si>
  <si>
    <t>Indicates the city for the billing address.</t>
  </si>
  <si>
    <t xml:space="preserve">Indicates the zip or postal code for the billing address. </t>
  </si>
  <si>
    <t>Indicates the country code for the billing address. (Suggest using Canada Posts standard for Country Code)</t>
  </si>
  <si>
    <t xml:space="preserve">Tag used to define the new account number after a move or used to identify new account number after a Refolio based on change reason. </t>
  </si>
  <si>
    <t xml:space="preserve">Indicates the Primary Rate class for the specified account. </t>
  </si>
  <si>
    <t>AccountDoesNotExist, DuplicateTRN</t>
  </si>
  <si>
    <t>Enumerated ( AccountDoesNotExist | DuplicateTRN )</t>
  </si>
  <si>
    <t>ReconnectionOfServiceRequest</t>
  </si>
  <si>
    <t>Reconnection of Service Request (purpose of transaction)</t>
  </si>
  <si>
    <t>Used to nest tags pertaining to a Reconnection of Servoce Request.</t>
  </si>
  <si>
    <t>ReconnectionReason, AccountInformation, EffectiveDate</t>
  </si>
  <si>
    <t>(see Reconnection of Service Request data structure)</t>
  </si>
  <si>
    <t>Reconnection of Service Request</t>
  </si>
  <si>
    <t>1 Reconnection of Service Request per PIP Transaction</t>
  </si>
  <si>
    <t>This is the date on which the Reconnection is scheduled to be implemented (takes effect).</t>
  </si>
  <si>
    <t>1 Account Information per Reconnection Of Service Request</t>
  </si>
  <si>
    <t>ReconnectionOfServiceAccept</t>
  </si>
  <si>
    <t>ReconnectionOfServiceReject</t>
  </si>
  <si>
    <t>ReconnectionReason, AccountInformation, EffectiveDate, RejectReason</t>
  </si>
  <si>
    <t>OriginalTransactionReferenceNumber, AccountInformation, ValidationInformation, ConsumerInformation, ServiceAddress, ConsumptionInformation</t>
  </si>
  <si>
    <t>(see Consumer Information data structure)</t>
  </si>
  <si>
    <t>(see Service Address data structure)</t>
  </si>
  <si>
    <t>1 Validation Information per Historical Consumption Accept</t>
  </si>
  <si>
    <t>1 Service Consumer Information per Historical Consumption Accept</t>
  </si>
  <si>
    <t>NameValidator, AddressValidator</t>
  </si>
  <si>
    <t>1 to 24 per Historical Consumption Accept</t>
  </si>
  <si>
    <t>JAN, FEB, MAR, APR, MAY, JUN, JUL, AUG, SEP, OCT, NOV, DEC</t>
  </si>
  <si>
    <t>Estimated, Actual, Billed, StandardProfile</t>
  </si>
  <si>
    <t>WeatherNormalizationFactor</t>
  </si>
  <si>
    <t>Weather Normalization Factor</t>
  </si>
  <si>
    <t>ScheduledReadingDate</t>
  </si>
  <si>
    <t>A date representing the scheduled reading date, which may be a proxy or the Distributor's best estimate of the reading date.</t>
  </si>
  <si>
    <t>Effective year.</t>
  </si>
  <si>
    <r>
      <t>Consumption in m</t>
    </r>
    <r>
      <rPr>
        <vertAlign val="superscript"/>
        <sz val="10"/>
        <rFont val="Arial"/>
        <family val="2"/>
      </rPr>
      <t>3</t>
    </r>
    <r>
      <rPr>
        <sz val="10"/>
        <rFont val="Arial"/>
        <family val="2"/>
      </rPr>
      <t>.</t>
    </r>
  </si>
  <si>
    <t>DistributorAccountNumber,OldDistributorAccountNumber,AccountNumberSwitchDate,VendorConsumerAccountNumber</t>
  </si>
  <si>
    <t>Duration, AccountInformation, ValidationInformation, ConsumerInformation, ServiceAddress</t>
  </si>
  <si>
    <t>1 Validation Information per Historical Consumption Request</t>
  </si>
  <si>
    <t xml:space="preserve">1 Consumer Information per Historical Consumption Request </t>
  </si>
  <si>
    <t>changes to structure per MVP email May 5, 2006</t>
  </si>
  <si>
    <t>changes per Historical Consumption Request</t>
  </si>
  <si>
    <t>container name changed to Consumption Information, and added as child element to Historical Consumption Accept</t>
  </si>
  <si>
    <t>H71</t>
  </si>
  <si>
    <t>H74</t>
  </si>
  <si>
    <t>L74</t>
  </si>
  <si>
    <t>Version, TransactionReferenceNumber, HistoricalConsumptionReject</t>
  </si>
  <si>
    <t>OriginalTransactionReferenceNumber, RejectReason, AccountInformation, ValidationInformation, ConsumerInformation, ServiceAddress</t>
  </si>
  <si>
    <t>1 Account Information per Historical Consumption Reject</t>
  </si>
  <si>
    <t>1 Validation Information per Historical Consumption Reject</t>
  </si>
  <si>
    <t>1 Consumer Information per Historical Consumption Reject</t>
  </si>
  <si>
    <t>Indicates the reference number of the original Historical Consumption  Request transaction.</t>
  </si>
  <si>
    <t>changes per Historical Consumption Request and Historical Consumption Accept</t>
  </si>
  <si>
    <t>PoolPriceInformation, AccountInformation, ValidationInformation, ConsumerData, ConsumerInformation, ServiceAddress</t>
  </si>
  <si>
    <t>Tag used to hold data pertaining to a consumer's bill.</t>
  </si>
  <si>
    <t>LanguageIndicator, BillingMethod</t>
  </si>
  <si>
    <t>DistributorAccountNumber, VendorConsumerAccountNumber</t>
  </si>
  <si>
    <t>The distributor’s Consumer account number as it appears on the bill except stripped of spaces and special characters (leading zeros must be included). Used when the account number is known. Note:  if unknown, should be null empty, for example: &lt;distributoraccountnumber&gt;&lt;/distributoraccountnumber&gt;</t>
  </si>
  <si>
    <t>1 Consumer Data per Enrol Request</t>
  </si>
  <si>
    <t xml:space="preserve">1 Consumer Information per Enrol Request </t>
  </si>
  <si>
    <t>(see Consumer Data data structure)</t>
  </si>
  <si>
    <t>changes to structure per MVP email dated May 5, 2006</t>
  </si>
  <si>
    <t>F</t>
  </si>
  <si>
    <t>new row</t>
  </si>
  <si>
    <t>L</t>
  </si>
  <si>
    <t>H</t>
  </si>
  <si>
    <t>I</t>
  </si>
  <si>
    <t>Version, TransactionReferenceNumber, EnrolAccept</t>
  </si>
  <si>
    <t>OriginalTransactionReferenceNumber, PoolPriceInformation, AccountInformation, ValidationInformation, ConsumerData, ConsumerInformation, ServiceAddress, BillingAddressFormatted, BillingAddressUnformatted, Additional Information</t>
  </si>
  <si>
    <t>LanguageIndicator, BillingMethod, ServiceClass, RateClass, BillingCycle</t>
  </si>
  <si>
    <t>A tag that contains all information relevant to a consumer's bill.</t>
  </si>
  <si>
    <t>A tag used to nest all relevant consumer information.</t>
  </si>
  <si>
    <t>This is the container element for the consumer's service address.</t>
  </si>
  <si>
    <t>Identifies the billing address of the account.</t>
  </si>
  <si>
    <t>(see Billing Address Formatted data structure)</t>
  </si>
  <si>
    <t>(see Billing Address Unformatted data structure)</t>
  </si>
  <si>
    <t>(see Additional Information data structure)</t>
  </si>
  <si>
    <t>1 Consumer Data per Enrol Accept</t>
  </si>
  <si>
    <t>1 Validation Information per EnrolAccept</t>
  </si>
  <si>
    <t xml:space="preserve">1  Consumer Information per Enrol Accept </t>
  </si>
  <si>
    <t>0 or 1 Billing Address Formatted per Enrol Accept</t>
  </si>
  <si>
    <t>0 or 1 Billing Address Unformatted per Enrol Accept</t>
  </si>
  <si>
    <t>PricePointiD</t>
  </si>
  <si>
    <t>Price point reference number</t>
  </si>
  <si>
    <t>Charge type for price point detail</t>
  </si>
  <si>
    <t>Commodity, Transportation, Storage, VendorAdminFee</t>
  </si>
  <si>
    <t>Effective date of the charge type</t>
  </si>
  <si>
    <t xml:space="preserve">AccountDoesNotExist AccountFinal AccountNotEligible  AlreadyVendorOfRecord ConsumerDropPending  ContestAlreadyUnderway  DuplicateRequest DuplicateTRN EffectiveDateBeyondMaxLeadTime EffectiveDateMustBeForNextPoolTerm EffectiveDateNotBeyondMinLeadTime   EffectiveDateNotFirstofMonth EffectiveDateNotWithinPoolTerm IncompleteDocumentation InsufficientLeadTimeForContest  InsufficientVendorCredit  InvalidBillingMethod InvalidPoolID LookupFailedLastNameStreetNumber LookupFailedManualReview LookupFailedStreetNamePostalCode LookupNotEligibleAccountNumberProvided OwnDropPending OwnEnrolPending PendingDropByAnotherVendor PendingEnrolWithAnotherVendor PendingMove PendingReconnectionOfService PendingTerminationOfService PoolDeliveryAreaMismatch PoolPendingTermination PricePointIDDoesNotExist PricePointIDNotValid PricePointNotActive ValidationFailed   </t>
  </si>
  <si>
    <t>Enumerated(AccountDoesNotExist AccountFinal AccountNotEligible  AlreadyVendorOfRecord ConsumerDropPending  ContestAlreadyUnderway  DuplicateRequest DuplicateTRN EffectiveDateBeyondMaxLeadTime EffectiveDateMustBeForNextPoolTerm EffectiveDateNotBeyondMinLeadTime   EffectiveDateNotFirstofMonth EffectiveDateNotWithinPoolTerm IncompleteDocumentation InsufficientLeadTimeForContest  InsufficientVendorCredit  InvalidBillingMethod InvalidPoolID LookupFailedLastNameStreetNumber LookupFailedManualReview LookupFailedStreetNamePostalCode LookupNotEligibleAccountNumberProvided OwnDropPending OwnEnrolPending PendingDropByAnotherVendor PendingEnrolWithAnotherVendor PendingMove PendingReconnectionOfService PendingTerminationOfService PoolDeliveryAreaMismatch PoolPendingTermination PricePointIDDoesNotExist PricePointIDNotValid PricePointNotActive ValidationFailed)</t>
  </si>
  <si>
    <t>AccountDoesNotExist AccountFinal AccountNotEligible  AlreadyVendorOfRecord ConsumerDropPending  ContestAlreadyUnderway  DuplicateRequest DuplicateTRN EffectiveDateBeyondMaxLeadTime EffectiveDateMustBeForNextPoolTerm EffectiveDateNotBeyondMinLeadTime   EffectiveDateNotFirstofMonth EffectiveDateNotWithinPoolTerm IncompleteDocumentation InsufficientLeadTimeForContest  InsufficientVendorCredit  InvalidBillingMethod InvalidPoolID LookupFailedLastNameStreetNumber LookupFailedManualReview LookupFailedStreetNamePostalCode LookupNotEligibleAccountNumberProvided OwnDropPending OwnEnrolPending PendingDropByAnotherVendor PendingEnrolWithAnotherVendor PendingMove PendingReconnectionOfService PendingTerminationOfService PoolDeliveryAreaMismatch PoolPendingTermination PricePointIDDoesNotExist PricePointIDNotValid PricePointNotActive ValidationFailed</t>
  </si>
  <si>
    <t>AccountDoesNotExist AccountFinal ConsumerDropPending DropNotAllowedDuringContest DropPending DuplicateRequest DuplicateTRN  EffectiveDateBeyondMaxLeadTime EffectiveDateNotBeyondMinLeadTime  EffectiveDateNotFirstOfMonth  EnrolPendingSameEffectiveDate  NotVendorOfRecord OwnEnrolPending  PendingEnrol</t>
  </si>
  <si>
    <t>Enrol Request Gas Implementation Guide for Ontario v1.1 May 18, 2006</t>
  </si>
  <si>
    <t>Enrol Accept Gas Implementation Guide for Ontario v1.1 May 18, 2006</t>
  </si>
  <si>
    <t>Drop Request Gas Implementation Guide for Ontario v1.1 May 18, 2006</t>
  </si>
  <si>
    <t>Drop Accept Gas Implementation Guide for Ontario v1.1 May 18, 2006</t>
  </si>
  <si>
    <t>Drop Reject Gas Implementation Guide for Ontario v1.1 May 18, 2006</t>
  </si>
  <si>
    <t>Transfer Request Gas Implementation Guide for Ontario  v1.1 May 18, 2006</t>
  </si>
  <si>
    <t>Transfer Accept Gas Implementation Guide for Ontario  v1.1 May 18, 2006</t>
  </si>
  <si>
    <t>Transfer Reject Gas Implementation Guide for Ontario  v1.1 May 18, 2006</t>
  </si>
  <si>
    <t>Change Consumer Location Request Gas Implementation Guide for Ontario v1.1 May 18, 2006</t>
  </si>
  <si>
    <t>Change Consumer Location Accept Gas Implementation Guide for Ontario v1.1 May 18, 2006</t>
  </si>
  <si>
    <t>Change Consumer Location Reject Gas Implementation Guide for Ontario v1.1 May 18, 2006</t>
  </si>
  <si>
    <t>Termination of Service (TOS) Request Gas Implementation Guide for Ontario v1.1 May 18, 2006</t>
  </si>
  <si>
    <t>Termination of Service (TOS) Accept Gas Implementation Guide for Ontario v1.1 May 18, 2006</t>
  </si>
  <si>
    <t>Termination of Service (TOS) Reject Gas Implementation Guide for Ontario v1.1 May 18, 2006</t>
  </si>
  <si>
    <t>Change Consumer Info Request Gas Implementation Guide for Ontario v1.1 May 18, 2006</t>
  </si>
  <si>
    <t>Change Consumer Info Accept Gas Implementation Guide for Ontario v1.1 May 18, 2006</t>
  </si>
  <si>
    <t>Change Consumer Info Reject Gas Implementation Guide for Ontario v1.1 May 18, 2006</t>
  </si>
  <si>
    <t>Application Advice Accept Gas Implementation Guide for Ontario v1.1 May 18, 2006</t>
  </si>
  <si>
    <t xml:space="preserve"> Application Advice Reject Gas Implementation Guide for Ontario v 1.1 May 18, 2006</t>
  </si>
  <si>
    <t>PIPE Functional Acknowledgement Accept Implementation Guide for Ontario v1.1 May 18, 2006</t>
  </si>
  <si>
    <t>PIPE Functional Acknowledgement Document Reject Implementation Guide for Ontario v1.1 May 18, 2006</t>
  </si>
  <si>
    <t>Reconnection of Service (ROS) Request Gas Implementation Guide for Ontario v1.1 May 18, 2006</t>
  </si>
  <si>
    <t>Reconnection of Service (ROS) Accept Gas Implementation Guide for Ontario v1.1 May 18, 2006</t>
  </si>
  <si>
    <t>Reconnection of Service (ROS) Reject Gas Implementation Guide for Ontario v1.1  May 18, 2006</t>
  </si>
  <si>
    <t>Historical Consumption Request Gas Implementation Guide for Ontario v1.1  May 18, 2006</t>
  </si>
  <si>
    <t>Historical Consumption Accept Gas Implementation Guide for Ontario v 1.1  May 18, 2006</t>
  </si>
  <si>
    <t>Historical Consumption Reject Gas Implementation Guide for Ontario v0.1  May 18, 2006</t>
  </si>
  <si>
    <t>Invoice Rate Ready Gas Implementation Guide for Ontario  v1.1 May 18, 2006</t>
  </si>
  <si>
    <t>Date (yyyymmd dhhmmssmsstz)</t>
  </si>
  <si>
    <t>Funds Imbalance Statement Gas Implementation Guide for Ontario  v1.1 May 18, 2006</t>
  </si>
  <si>
    <t>Attribute which specifies the billing method for the account. Other billing methods will be added when required.</t>
  </si>
  <si>
    <t>DistributorRateReady, SplitNoConsumption</t>
  </si>
  <si>
    <t>Enumerated (DistributorRateReady | SplitNoConsumption)</t>
  </si>
  <si>
    <t>Validation Information</t>
  </si>
  <si>
    <t>ValidationInformation</t>
  </si>
  <si>
    <t>A tag that contains all information relevant to the validation of a particular account.</t>
  </si>
  <si>
    <t>(see Validation Information data structure)</t>
  </si>
  <si>
    <t>Consumer Information</t>
  </si>
  <si>
    <t>ConsumerInformation</t>
  </si>
  <si>
    <t>Tag used to nest all relevant Consumer information.</t>
  </si>
  <si>
    <t>Service Address</t>
  </si>
  <si>
    <t>ServiceAddress</t>
  </si>
  <si>
    <t>Used to specify the service address.</t>
  </si>
  <si>
    <t>Vendor Consumer Account Number</t>
  </si>
  <si>
    <t>VendorConsumerAccountNumber</t>
  </si>
  <si>
    <t xml:space="preserve">ConsumerRequested, ContractExpired, Vendor Requested </t>
  </si>
  <si>
    <t>Enumerated (ConsumerRequested | ContractExpired  | Vendor Requested  )</t>
  </si>
  <si>
    <t>VendorConsumerAccountNumber, DistributorAccountNumber, OldDistributorAccountNumber,  AccountNumberSwitchDate</t>
  </si>
  <si>
    <t>Enumerated (ConsumerRequested | ContractExpired | Vendor Requested )</t>
  </si>
  <si>
    <t>DistributorAccountNumber, OldAccountNumber, AccountNumberSwitchDate</t>
  </si>
  <si>
    <t>string</t>
  </si>
  <si>
    <t>SA Information</t>
  </si>
  <si>
    <t>SA Reason</t>
  </si>
  <si>
    <t>SAReason</t>
  </si>
  <si>
    <t>Update Information</t>
  </si>
  <si>
    <t>UpdateInformation</t>
  </si>
  <si>
    <t>A tag that contains all information relevant to a set of parameters and values that are changing</t>
  </si>
  <si>
    <t>NPS Information</t>
  </si>
  <si>
    <t>NPSInformation</t>
  </si>
  <si>
    <t>A tag that contains all information relevant to a Notice of Pending Switch</t>
  </si>
  <si>
    <t>Decimal= Illustrates the position of the decimal point in reference to the overall length of the field.</t>
  </si>
  <si>
    <t>Criteria for sending a reject Functional Acknowledgement:</t>
  </si>
  <si>
    <t>1. Market Participant information on original transaction was good</t>
  </si>
  <si>
    <t>2. PIPE document information was good.</t>
  </si>
  <si>
    <t>3. Document format was correct.</t>
  </si>
  <si>
    <t>(see Enrol Reject data structure)</t>
  </si>
  <si>
    <t xml:space="preserve">Enrol Reject </t>
  </si>
  <si>
    <t>1 Enrol Reject per PIP Transaction</t>
  </si>
  <si>
    <t>Original Transaction Reference Number</t>
  </si>
  <si>
    <t>OriginalTransactionReferenceNumber</t>
  </si>
  <si>
    <t>Reject Information</t>
  </si>
  <si>
    <t>RejectInformation</t>
  </si>
  <si>
    <t>Tag used to nest relevant reject information for the account.</t>
  </si>
  <si>
    <t>1 or more Reject Information per Enrol Reject</t>
  </si>
  <si>
    <t>RejectReason, AdditionalInformation</t>
  </si>
  <si>
    <t>Reject Reason</t>
  </si>
  <si>
    <t>RejectReason</t>
  </si>
  <si>
    <t xml:space="preserve">Indicates the reason for the Enrol Reject </t>
  </si>
  <si>
    <t>N</t>
  </si>
  <si>
    <t>Additional Information</t>
  </si>
  <si>
    <t>AdditionalInformation</t>
  </si>
  <si>
    <t>A tag that contains all information relevant to a set of parameters and values to support a response.</t>
  </si>
  <si>
    <t>ParameterName, ParameterValue</t>
  </si>
  <si>
    <t>This is the date on which the transaction is to be implemented (takes effect). Echoed from request.</t>
  </si>
  <si>
    <t>1 Account Information per Enrol Reject</t>
  </si>
  <si>
    <t>Billing Address Formatted</t>
  </si>
  <si>
    <t>BillingAddressFormatted</t>
  </si>
  <si>
    <t>Billing Address Unformatted</t>
  </si>
  <si>
    <t>BillingAddressUnFormatted</t>
  </si>
  <si>
    <t>E/R</t>
  </si>
  <si>
    <t>LastName, FirstName, MiddleName</t>
  </si>
  <si>
    <t>Identifies the last name of a person or business.</t>
  </si>
  <si>
    <t>StreetNumber, StreetNumberSuffix, StreetName, StreetType, StreetDirection, UnitNumber, UnitType, City, Province, PostalCode</t>
  </si>
  <si>
    <t>Indicates the service street number.</t>
  </si>
  <si>
    <t>Indicates the unit type (such as APT, Suite) of the service address.</t>
  </si>
  <si>
    <t>ON</t>
  </si>
  <si>
    <t>Enumerated: ON</t>
  </si>
  <si>
    <t>This contains the current value of the tag being specified.  This value will not be validated by the receiver</t>
  </si>
  <si>
    <t>Identifies the billing address of the account</t>
  </si>
  <si>
    <t>Service street name or Lot and Concession</t>
  </si>
  <si>
    <t>StreetAddress</t>
  </si>
  <si>
    <t>Postal Code</t>
  </si>
  <si>
    <t>Indicates the zip or postal code for the service address.</t>
  </si>
  <si>
    <t>Country Code</t>
  </si>
  <si>
    <t>CountryCode</t>
  </si>
  <si>
    <t>BillingAddressLine1, BillingAddressLine2, BillingAddressLine3, BillingAddressLine4</t>
  </si>
  <si>
    <t>Billing Address Line 1</t>
  </si>
  <si>
    <t>BillingAddressLine1</t>
  </si>
  <si>
    <t>StatusInformation, ContactInformation, ConsumerInformation, AccountInformation</t>
  </si>
  <si>
    <t>PricePointCreateRequest</t>
  </si>
  <si>
    <t>Price Point Create Request(purpose of transaction)</t>
  </si>
  <si>
    <t>Used to nest tags for all  relevant Price Point create request information.</t>
  </si>
  <si>
    <t>PricePointInformation, BillPresentationInformation, PriceInformation</t>
  </si>
  <si>
    <t>(see Price Point Create Request data structure)</t>
  </si>
  <si>
    <t>Price Point Create Request</t>
  </si>
  <si>
    <t>Tag used to nest all data relevant to a price point create</t>
  </si>
  <si>
    <t>1 Price Point Create Request per PIP Transaction</t>
  </si>
  <si>
    <t>Price Point Information</t>
  </si>
  <si>
    <t>PricePointInformation</t>
  </si>
  <si>
    <t>PricePointName, EffectiveDate</t>
  </si>
  <si>
    <t>(see Price Point Information data structure)</t>
  </si>
  <si>
    <t>Bill Presentation Information</t>
  </si>
  <si>
    <t>BillPresentationInformation</t>
  </si>
  <si>
    <t>Tag used to hold all the information relevant to bill presentation name</t>
  </si>
  <si>
    <t>BillPresentationName, BillPresentationPhone</t>
  </si>
  <si>
    <t>(see Bill Presentation Information data structure)</t>
  </si>
  <si>
    <t>Price Information</t>
  </si>
  <si>
    <t>PriceInformation</t>
  </si>
  <si>
    <t>Information about the price associated to Price point group. This contains the price category and the price value</t>
  </si>
  <si>
    <t>Price Point Name</t>
  </si>
  <si>
    <t>PricePointName</t>
  </si>
  <si>
    <t>Used to specify price point name to be used</t>
  </si>
  <si>
    <t>Date</t>
  </si>
  <si>
    <t>1 or more Price Information per Price Point Information</t>
  </si>
  <si>
    <t>1.1</t>
  </si>
  <si>
    <t>Enumerated(1.1)</t>
  </si>
  <si>
    <t>5</t>
  </si>
  <si>
    <t>CCL Request</t>
  </si>
  <si>
    <t>H9</t>
  </si>
  <si>
    <t>I9</t>
  </si>
  <si>
    <t>J9</t>
  </si>
  <si>
    <t>I11</t>
  </si>
  <si>
    <t>deleted date code embedded in pattern</t>
  </si>
  <si>
    <t>Change Consumer Location Request</t>
  </si>
  <si>
    <t>Row 40</t>
  </si>
  <si>
    <t>moved to CCL Request container</t>
  </si>
  <si>
    <t>moved from Account Information container at row 58</t>
  </si>
  <si>
    <t>Row 42</t>
  </si>
  <si>
    <t>moved from Account Information container at row 62</t>
  </si>
  <si>
    <t>Row 41</t>
  </si>
  <si>
    <t>moved from Account Information container at row 63</t>
  </si>
  <si>
    <t>MoveOutDate, MoveInDate, EffectiveDate, NewDeliveryArea, MoveInServiceAddress, MoveInBillingAddressFormatted, MoveInBillingAddressUnformatted, MoveInDistributorAccountNumber, AccountInformation</t>
  </si>
  <si>
    <t>F32</t>
  </si>
  <si>
    <t>I55</t>
  </si>
  <si>
    <t>ANANAN</t>
  </si>
  <si>
    <t>F43</t>
  </si>
  <si>
    <t>G57</t>
  </si>
  <si>
    <t>C57</t>
  </si>
  <si>
    <t>Identifies the billing address of the account.  Must be completed if Billing Address Unformatted is not completed.</t>
  </si>
  <si>
    <t>L57</t>
  </si>
  <si>
    <t>I68</t>
  </si>
  <si>
    <t>J68</t>
  </si>
  <si>
    <t>10</t>
  </si>
  <si>
    <t>6</t>
  </si>
  <si>
    <t>C71</t>
  </si>
  <si>
    <t>Identifies the billing address of the account.  Must be completed if Billing Address Formatted is not completed.</t>
  </si>
  <si>
    <t>G71</t>
  </si>
  <si>
    <t>0 or 1 Billing Information per Change Consumer Location Request (Conditional)</t>
  </si>
  <si>
    <t>L71</t>
  </si>
  <si>
    <t>F78</t>
  </si>
  <si>
    <t>See CCL Request</t>
  </si>
  <si>
    <t>0 or 1 Billing Information per Change Consumer Location Accept (Conditional)</t>
  </si>
  <si>
    <t>0 or 1 Billing Information per Change Consumer Location Accept</t>
  </si>
  <si>
    <t>OriginalTransactionReferenceNumber,MoveOutDate, MoveInDate, EffectiveDate, NewDeliveryArea, MoveInServiceAddress, MoveInBillingAddressFormatted, MoveInBillingAddressUnformatted, MoveInDistributorAccountNumber, AccountInformation</t>
  </si>
  <si>
    <t>(see ChangeConsumerLocationAccept data structure)</t>
  </si>
  <si>
    <t>(see ChangeConsumerLocationReject data structure)</t>
  </si>
  <si>
    <t>0 or 1 Billing Information per Change Consumer Location Reject</t>
  </si>
  <si>
    <t>0 or 1 Billing Information per Change Consumer Location Reject (Conditional)</t>
  </si>
  <si>
    <t>OriginalTransactionReferenceNumber,RejectReason,MoveOutDate, MoveInDate, EffectiveDate, NewDeliveryArea, MoveInServiceAddress, MoveInBillingAddressFormatted, MoveInBillingAddressUnformatted, MoveInDistributorAccountNumber, AccountInformation</t>
  </si>
  <si>
    <t>See CCL Request/CCL Accept</t>
  </si>
  <si>
    <t>numerous changes</t>
  </si>
  <si>
    <t>Attribute that references the original Change Consumer Location Request transaction.</t>
  </si>
  <si>
    <t>Change Consumer Location Accept</t>
  </si>
  <si>
    <t>Change Consumer Location Reject</t>
  </si>
  <si>
    <t>TerminationReason, AccountInformation, ForwardingBillingAddress, EffectiveDate</t>
  </si>
  <si>
    <t>Indicates the reason for the termination.</t>
  </si>
  <si>
    <t>Bankruptcy, CCAA, ChangeOf AccountOwnership, ChangeOfBillingSystem, ConsumerDisconnect, CreditFinal,  Deceased, Move-ForceOut, MoveOutOfTerritory, MoveUndisclosedLocation, PowerOfSale, Receivership</t>
  </si>
  <si>
    <t>I34</t>
  </si>
  <si>
    <t>Enumerated (Bankruptcy, PowerOfSale, CCAA, Receivership, MoveOutOfTerritory, Move-ForceOut, Move-UndisclosedLocation, CreditFinal, ConsumerDisconnect, Deceased, ChangeOf AccountOwnership)</t>
  </si>
  <si>
    <t>Enumerated (Bankruptcy, CCAA, ChangeOf AccountOwnership, ChangeOfBillingSystem, ConsumerDisconnect, CreditFinal,  Deceased, Move-ForceOut, MoveOutOfTerritory, MoveUndisclosedLocation, PowerOfSale, Receivership)</t>
  </si>
  <si>
    <t xml:space="preserve"> DistributorAccountNumber, OldDistributorAccountNumber,  AccountNumberSwitchDate</t>
  </si>
  <si>
    <t>Row 36</t>
  </si>
  <si>
    <t>moved from container Account Information</t>
  </si>
  <si>
    <t>moved to container Termination of Service Request</t>
  </si>
  <si>
    <t>G45</t>
  </si>
  <si>
    <t>I60</t>
  </si>
  <si>
    <t>J60</t>
  </si>
  <si>
    <t>OriginalTransactionReferenceNumber, TerminationReason, AccountInformation, EffectiveDate, ForwardingBillingAddress</t>
  </si>
  <si>
    <t>0 or 1 Forwarding Address per Termination of Service Accept</t>
  </si>
  <si>
    <t>1 Termination of Service Accept per PIP Transaction</t>
  </si>
  <si>
    <t>1 Account Information per Termination Of Service Accept</t>
  </si>
  <si>
    <t>0 or 1 Billing Address Formatted per Termination of Service Accept</t>
  </si>
  <si>
    <t>0 or 1 Billing Address Unformatted per Termination of Service Accept</t>
  </si>
  <si>
    <t>Termination of Service Reject (purpose of transaction)</t>
  </si>
  <si>
    <t>Used to nest tags pertaining to a Termination of Servoce Reject.</t>
  </si>
  <si>
    <t>Termination of Service Reject</t>
  </si>
  <si>
    <t>(see Termination of Service Reject data structure)</t>
  </si>
  <si>
    <t>1 Termination of Service Reject per PIP Transaction</t>
  </si>
  <si>
    <t>OriginalTransactionReferenceNumber, TerminationReason, AccountInformation, EffectiveDate, ForwardingBillingAddress, RejectReason</t>
  </si>
  <si>
    <t>DistributorAccountNumber, OldDistributorAccountNumber,  AccountNumberSwitchDate</t>
  </si>
  <si>
    <t>1 Account Information per Termination Of Service Reject</t>
  </si>
  <si>
    <t>0 or 1 Forwarding Address per Termination Of Service Reject</t>
  </si>
  <si>
    <t>0 or 1 Billing Address Formatted per Termination of Service Reject</t>
  </si>
  <si>
    <t>0 or 1 Billing Address Unformatted per Termination of Service Reject</t>
  </si>
  <si>
    <t>Termination of Service Accept</t>
  </si>
  <si>
    <t>see Termination of Service Request</t>
  </si>
  <si>
    <t>see Termination of Service Request/Accept</t>
  </si>
  <si>
    <t>Tag used to nest all funds imbalance information</t>
  </si>
  <si>
    <t>Identifies Pool for which Funds Imbalance Statement applies</t>
  </si>
  <si>
    <t>Total billable consumption, in cubic metres,  under pool ID for statement period</t>
  </si>
  <si>
    <t>Decimal
(XX,XXX,XXX,XXX.XX)</t>
  </si>
  <si>
    <t>Consumption Based Price Point Charges</t>
  </si>
  <si>
    <t>ConsumptionBasedPricePointCharges</t>
  </si>
  <si>
    <t>Total dollars collected from consumers for commodity, transportation and/or storage charges.  Excludes Invoice Vendor Adjust and Vendor Admin Fee charges.</t>
  </si>
  <si>
    <t>Decimal
(-XX,XXX,XXX,XXX.XX)</t>
  </si>
  <si>
    <t>Weighted Average Volumetric Rate</t>
  </si>
  <si>
    <t>WeightedAverageVolumetricRate</t>
  </si>
  <si>
    <t>Average rate (e.g. Union: total billed divided by total consumed)</t>
  </si>
  <si>
    <t>Total Billed</t>
  </si>
  <si>
    <t>TotalBilled</t>
  </si>
  <si>
    <t>FundsImbalanceAdjsutment</t>
  </si>
  <si>
    <t>Funds imbalance adjustment for current period</t>
  </si>
  <si>
    <t>YTD Funds Imbalance Adjustment</t>
  </si>
  <si>
    <t>YTDFundsImbalanceAdjustment</t>
  </si>
  <si>
    <t>Year to date funds imbalance adjustment</t>
  </si>
  <si>
    <t>InvoiceVendorAdjustRequest</t>
  </si>
  <si>
    <t>Invoice Vendor Adjust Request</t>
  </si>
  <si>
    <t>Used to nest tags pertaining to an Invoice Vendor Adjust.</t>
  </si>
  <si>
    <t>AccountInformation, VendorAdjustDetails</t>
  </si>
  <si>
    <t>Used to nest tags pertaining to the Invoice Vendor Adjust transaction</t>
  </si>
  <si>
    <t>1 Invoice Vendor Adjust per account number</t>
  </si>
  <si>
    <t>Vendor Adjust Details</t>
  </si>
  <si>
    <t>Current String Value</t>
  </si>
  <si>
    <t>CurrentStringValue</t>
  </si>
  <si>
    <t>Requested String Value</t>
  </si>
  <si>
    <t>RequestedStringValue</t>
  </si>
  <si>
    <t>Current Date Value</t>
  </si>
  <si>
    <t xml:space="preserve">AccountDoesNotExist,AccountFinal,DropPending,DuplicateRequest, DuplicateTRN, EffectiveDateBeyondMaxLeadTime,EffectiveDateNotBeyondMinLeadTime, EffectiveDateNotFirstofMonth, EnrolPendingSameEffectiveDate, NotVendorOfRecord
</t>
  </si>
  <si>
    <t>Enumerated (AccountFinal  |  AccountDoesNotExist | AccountFinal |DropPending | DuplicateRequest | DuplicateTRN | EffectiveDateBeyondMaxLeadTime | EffectiveDateNotBeyondMinLeadTime | EffectiveDateNotFirstofMonth | EnrolPendingSameEffectiveDate | NotVendorO</t>
  </si>
  <si>
    <t>DropReason , AccountInformation, EffectiveDate</t>
  </si>
  <si>
    <t>ConsumerRequested, ContractExpired, Vendor Requested</t>
  </si>
  <si>
    <t>Enumerated (ConsumerRequested | ContractExpired | VendorRequested)</t>
  </si>
  <si>
    <t>Drop</t>
  </si>
  <si>
    <t>This contains Vendor’s identifier for the consumer.  This value is not validated and is returned in the response document.</t>
  </si>
  <si>
    <t>1 Validation Information per Account Information</t>
  </si>
  <si>
    <t>Numeric</t>
  </si>
  <si>
    <t>Actual Consumption</t>
  </si>
  <si>
    <t>ActualConsumption</t>
  </si>
  <si>
    <t>Distributor Account Number</t>
  </si>
  <si>
    <t>DistributorAccountNumber</t>
  </si>
  <si>
    <t>Name Validator</t>
  </si>
  <si>
    <t>NameValidator</t>
  </si>
  <si>
    <t>Address Validator</t>
  </si>
  <si>
    <t>AddressValidator</t>
  </si>
  <si>
    <t>The Consumer’s address defined as the postal code of the billing address.</t>
  </si>
  <si>
    <t>Last Name</t>
  </si>
  <si>
    <t>LastName</t>
  </si>
  <si>
    <t>Identifies the last name of a person or Business (Not Null)</t>
  </si>
  <si>
    <t>First Name</t>
  </si>
  <si>
    <t>FirstName</t>
  </si>
  <si>
    <t>Identifies the first name of a person.</t>
  </si>
  <si>
    <t>Middle Name</t>
  </si>
  <si>
    <t>MiddleName</t>
  </si>
  <si>
    <t>Identifies the middle name of a person.</t>
  </si>
  <si>
    <t>Street Number</t>
  </si>
  <si>
    <t>StreetNumber</t>
  </si>
  <si>
    <t>Street Number Suffix</t>
  </si>
  <si>
    <t>StreetNumberSuffix</t>
  </si>
  <si>
    <t>Indicates the street number suffix for the service address.</t>
  </si>
  <si>
    <t>Street Name</t>
  </si>
  <si>
    <t>StreetName</t>
  </si>
  <si>
    <t>Street Type</t>
  </si>
  <si>
    <t>StreetType</t>
  </si>
  <si>
    <t>Ave, Street, Road</t>
  </si>
  <si>
    <t>Street Direction</t>
  </si>
  <si>
    <t>StreetDirection</t>
  </si>
  <si>
    <t xml:space="preserve">Lists the consumer’s street direction of the service address. </t>
  </si>
  <si>
    <t>N, S, E, W, NW, NE, SW, or SE</t>
  </si>
  <si>
    <t>Enumerated: N  | S  | E  | W  | NW  | NE | SW  | SE</t>
  </si>
  <si>
    <t>Unit Number</t>
  </si>
  <si>
    <t>UnitNumber</t>
  </si>
  <si>
    <t>Indicates the unit (apartment) number for the service address.</t>
  </si>
  <si>
    <t>Unit Type</t>
  </si>
  <si>
    <t>UnitType</t>
  </si>
  <si>
    <t>City</t>
  </si>
  <si>
    <t>Indicates the city for the service address.</t>
  </si>
  <si>
    <t>Province</t>
  </si>
  <si>
    <t>Indicates the province for the service address.</t>
  </si>
  <si>
    <t>Postal code</t>
  </si>
  <si>
    <t>PostalCode</t>
  </si>
  <si>
    <t>Indicates the postal code for the service address.</t>
  </si>
  <si>
    <t xml:space="preserve">    = Illustrates the position of the decimal point in reference to the overall length of the field.</t>
  </si>
  <si>
    <t xml:space="preserve">N/A = Not applicable </t>
  </si>
  <si>
    <t>Enumerated= The only valid values are listed.</t>
  </si>
  <si>
    <t>Date= Date format used.</t>
  </si>
  <si>
    <t>Echo / Refresh / New</t>
  </si>
  <si>
    <t>EnrolReject</t>
  </si>
  <si>
    <t>h</t>
  </si>
  <si>
    <t>Move Out Date</t>
  </si>
  <si>
    <t>Move In Date</t>
  </si>
  <si>
    <t>MoveOutDate</t>
  </si>
  <si>
    <t>MoveInDate</t>
  </si>
  <si>
    <t xml:space="preserve">Indicates the effective date of the Vendors contract transition date  </t>
  </si>
  <si>
    <t>Identifies the name of a person or Business that the forwarding billing information will be going</t>
  </si>
  <si>
    <t>Used to identify the New Delivery area of the Move in location (Only used when Delivery area has changed.)</t>
  </si>
  <si>
    <t>NANANA</t>
  </si>
  <si>
    <t>Billing Address Line 5</t>
  </si>
  <si>
    <t>BillingAddressLine5</t>
  </si>
  <si>
    <t>This contains the fith line of the mailing address of the consumer.</t>
  </si>
  <si>
    <t>BillingAddressLine1, BillingAddressLine2, BillingAddressLine3, BillingAddressLine4, BillingAddressLine5</t>
  </si>
  <si>
    <t>Billing Telephone Number</t>
  </si>
  <si>
    <t>Billing Telephone Number Extension</t>
  </si>
  <si>
    <t>Decimal</t>
  </si>
  <si>
    <t>BillingTelephoneNumberExtension</t>
  </si>
  <si>
    <t>BillingTelephoneNumber</t>
  </si>
  <si>
    <t>Tag used to contain the billing telephone number</t>
  </si>
  <si>
    <t>Tag used to contain the billing telephone number extension</t>
  </si>
  <si>
    <t>MoveOutDate, MoveInDate, EffectiveDate, NewDeliveryArea, MoveInServiceAddress, AccountInformation</t>
  </si>
  <si>
    <t>ChangeConsumerInfoRequest</t>
  </si>
  <si>
    <t>Change Consumer Info Request (purpose of transaction)</t>
  </si>
  <si>
    <t>Tag used to nest information about a change Consumer Info Request.</t>
  </si>
  <si>
    <t>(see Change Consumer Info Request data structure)</t>
  </si>
  <si>
    <t>Change Consumer Info Request</t>
  </si>
  <si>
    <t>1 Change Consumer Info Request per PIP Transaction</t>
  </si>
  <si>
    <t>Tag used to describe the reason for the change</t>
  </si>
  <si>
    <t>Enrol Reject (purpose of transaction)</t>
  </si>
  <si>
    <t>Used to nest tags pertaining to a Reconnection of Service Request.</t>
  </si>
  <si>
    <t>AccountDoesNotExist, DuplicateRequest, DuplicateTRN, ROSNotValidBeforeTOS, ROSEffectiveDateBeforeTOSEffectiveDate</t>
  </si>
  <si>
    <t>Enumerated ( AccountDoesNotExist | DuplicateRequest | DuplicateTRN | ROSNotValidBeforeTOS, ROSEffectiveDateBeforeTOSEffectiveDate)</t>
  </si>
  <si>
    <t>Tag used to point to the Terminate Of Service Request</t>
  </si>
  <si>
    <t>UnitOfMeasure</t>
  </si>
  <si>
    <r>
      <t xml:space="preserve">Indicates the reason for the termination. </t>
    </r>
    <r>
      <rPr>
        <b/>
        <sz val="10"/>
        <rFont val="Arial"/>
        <family val="2"/>
      </rPr>
      <t>NOTE: These enumarated values still need to be fully validated and defined.</t>
    </r>
  </si>
  <si>
    <t>Attention Line</t>
  </si>
  <si>
    <t>AttentionLine</t>
  </si>
  <si>
    <t>Identifies the name of a person or Business that the forwarding billing infromation will be going</t>
  </si>
  <si>
    <t>Enumerated ( 1.1)</t>
  </si>
  <si>
    <t>ApplicationAdviceReject</t>
  </si>
  <si>
    <t>A/N</t>
  </si>
  <si>
    <t>ChangeConsumerInfoAccept</t>
  </si>
  <si>
    <t>Change Consumer Info Accept (purpose of transaction)</t>
  </si>
  <si>
    <t>Tag used to nest information about a change Consumer Info Accept.</t>
  </si>
  <si>
    <t>(see Change Consumer Info Accept data structure)</t>
  </si>
  <si>
    <t>Change Consumer Info Accept</t>
  </si>
  <si>
    <t>1 Change Consumer Info Accept per PIP Transaction</t>
  </si>
  <si>
    <t>Number of months of historical information requested to be provided in response, relative to current date. If this field is omitted, 12 months of history from current date is assumed. This is limited between 1-24.</t>
  </si>
  <si>
    <t>Number</t>
  </si>
  <si>
    <t>1 Account Information per Historical Consumption Request</t>
  </si>
  <si>
    <t>Historical Consumption Accept (purpose of transaction)</t>
  </si>
  <si>
    <t>HistoricalConsumptionAccept</t>
  </si>
  <si>
    <t>Tag used to nest all data relevant to a Historical consumption accept.</t>
  </si>
  <si>
    <t>(see Historical Consumption Accept data structure)</t>
  </si>
  <si>
    <t>Historical Consumption Accept</t>
  </si>
  <si>
    <t>1 Historical Consumption Accept per PIP Transaction</t>
  </si>
  <si>
    <t>Indicates the reference number of the original Historical Consumption Request transaction.</t>
  </si>
  <si>
    <t>1 Account Information per Historical Consumption Accept</t>
  </si>
  <si>
    <t>Consumption Detail</t>
  </si>
  <si>
    <t>CurrentDateValue</t>
  </si>
  <si>
    <t>Requested Date Value</t>
  </si>
  <si>
    <t>RequestedDateValue</t>
  </si>
  <si>
    <t>CP End Date</t>
  </si>
  <si>
    <t>CPEndDate</t>
  </si>
  <si>
    <t>This contains the last day of the contest period.</t>
  </si>
  <si>
    <t>Enrol Effective Date</t>
  </si>
  <si>
    <t>EnrolEffectiveDate</t>
  </si>
  <si>
    <t>This contains the effective Enrol date of the Enrol transaction that initiated the Notice of Pending Switch.</t>
  </si>
  <si>
    <t>4. All PIP transactions within the document were bad.</t>
  </si>
  <si>
    <t>1 PIPE  Functional Acknowledgement per PIPE Functional Acknowledgement</t>
  </si>
  <si>
    <t>Tag used to hold information about a rejected PIPE Document</t>
  </si>
  <si>
    <t xml:space="preserve">1 or more </t>
  </si>
  <si>
    <t>1 Market Participant Directory per PIPE Functional Acknowledgment</t>
  </si>
  <si>
    <t>Tag used to nest information about a rejected transaction.</t>
  </si>
  <si>
    <t>1 or more Reject Information per Transaction Acknowledgement</t>
  </si>
  <si>
    <t>Enumerated (Reject | Accept)</t>
  </si>
  <si>
    <r>
      <t xml:space="preserve">AccountDoesNotExist AccountFinal NotVendorOfRecord DuplicateRequest DuplicateTRN EffectiveDateBeyondMaxLeadTime EffectiveDateMustBeForNextPoolTerm EffectiveDateNotBeyondMinLeadTime EffectiveDateNotFirstOfMonth
EffectiveDateNotWithinPoolTerm </t>
    </r>
    <r>
      <rPr>
        <sz val="10"/>
        <color indexed="10"/>
        <rFont val="Arial"/>
        <family val="2"/>
      </rPr>
      <t>FT TurnBack Rules- Avery</t>
    </r>
    <r>
      <rPr>
        <sz val="10"/>
        <rFont val="Arial"/>
        <family val="2"/>
      </rPr>
      <t xml:space="preserve"> InvalidBillingMethod InvalidPoolID PendingEnrollment
</t>
    </r>
    <r>
      <rPr>
        <sz val="10"/>
        <color indexed="10"/>
        <rFont val="Arial"/>
        <family val="2"/>
      </rPr>
      <t>Pending Move</t>
    </r>
    <r>
      <rPr>
        <sz val="10"/>
        <rFont val="Arial"/>
        <family val="2"/>
      </rPr>
      <t xml:space="preserve"> PendingDrop PoolDeliveryAreaMismatch PoolPendingTermination CurrentPricePointIDDoesNotExist NewPricePointIDDoesNotExist CurrentPricePointIDNotValid NewPricePointIDNotValid CurrentPoolDDoesNotExist NewPoolIDDoesNotExist CurrentPoolIDNotValid NewPoolIDNotValid PricePointNotActive NewPricePointIDMissing CurrentPricePointIDMissing</t>
    </r>
  </si>
  <si>
    <r>
      <t xml:space="preserve">AccountDoesNotExist | AccountFinal | NotVendorOfRecord | DuplicateRequest | DuplicateTRN | EffectiveDateBeyondMaxLeadTime | EffectiveDateMustBeForNextPoolTerm | EffectiveDateNotBeyondMinLeadTime | EffectiveDateNotFirstOfMonth | 
EffectiveDateNotWithinPoolTerm | </t>
    </r>
    <r>
      <rPr>
        <sz val="10"/>
        <color indexed="10"/>
        <rFont val="Arial"/>
        <family val="2"/>
      </rPr>
      <t>FT TurnBack Rules- Avery |</t>
    </r>
    <r>
      <rPr>
        <sz val="10"/>
        <rFont val="Arial"/>
        <family val="2"/>
      </rPr>
      <t xml:space="preserve"> InvalidBillingMethod | InvalidPoolID PendingEnrollment | 
</t>
    </r>
    <r>
      <rPr>
        <sz val="10"/>
        <color indexed="10"/>
        <rFont val="Arial"/>
        <family val="2"/>
      </rPr>
      <t>Pending Move |</t>
    </r>
    <r>
      <rPr>
        <sz val="10"/>
        <rFont val="Arial"/>
        <family val="2"/>
      </rPr>
      <t xml:space="preserve"> PendingDrop | PoolDeliveryAreaMismatch | PoolPendingTermination | CurrentPricePointIDDoesNotExist | NewPricePointIDDoesNotExist | CurrentPricePointIDNotValid | NewPricePointIDNotValid | CurrentPoolDDoesNotExist | NewPoolIDDoesNotExist | CurrentPoolIDNotValid | NewPoolIDNotValid | PricePointNotActive | NewPricePointIDMissing | CurrentPricePointIDMissing</t>
    </r>
  </si>
  <si>
    <t>ParameterName, CurrentValue, RequestedValue, RequestedEffectiveDate</t>
  </si>
  <si>
    <t>1 or more Additional Information per transfer Reject</t>
  </si>
  <si>
    <t>TransferAccept</t>
  </si>
  <si>
    <t>Transfer Accept (purpose of transaction)</t>
  </si>
  <si>
    <t>Used to nest tags for all  relevant Transfer Accept information.</t>
  </si>
  <si>
    <t xml:space="preserve">Transfer Accept </t>
  </si>
  <si>
    <t>1 Transfer Accept per PIP Transaction</t>
  </si>
  <si>
    <t>DropReason, AccountInformation, EffectiveDate</t>
  </si>
  <si>
    <t>VendorConsumerAccountNumber, Distributor Account Number, Old Account Number, AccountNumberSwitchDate</t>
  </si>
  <si>
    <t>Tag used to nest all relevant Distributor Pool and Price Information</t>
  </si>
  <si>
    <t>This contains the Distributor Pool name (Pool ID) to which the account is being enrolled.</t>
  </si>
  <si>
    <t>This contains the distributor PricePointID to which the account is being enrolled.</t>
  </si>
  <si>
    <t>Indicates the distribution service as defined in the Distributor's Rate Schedule.</t>
  </si>
  <si>
    <t>Status Advice (purpose of transaction)</t>
  </si>
  <si>
    <t>Used to nest tags for all  relevant Status Advice information.</t>
  </si>
  <si>
    <t>Status Advice</t>
  </si>
  <si>
    <t xml:space="preserve">1 Status Advice per PIP Transaction </t>
  </si>
  <si>
    <t>Status Advice PIP Transaction Type</t>
  </si>
  <si>
    <t>PIPTransactionType</t>
  </si>
  <si>
    <r>
      <t xml:space="preserve">Indicates the type of PIP transaction for which the Status Advice is being sent. </t>
    </r>
  </si>
  <si>
    <t>Uniquely identifies the original transaction reference number being referenced by this Status Advice</t>
  </si>
  <si>
    <t>This contains Vendor’s identifier for the consumer.  This value is not validated and is returned in the response transaction.</t>
  </si>
  <si>
    <t>ChangeConsumerLocation Request</t>
  </si>
  <si>
    <t>Enumerated (AccountDoesNotExist | AccountFinal | AccountNotEligible | InsufficientVendorCredit | IncompleteDocumentation | ContestAlreadyUnderway | InsufficientLeadTimeForContest | DuplicateRequest | DuplicateTRN | EffectiveDateBeyondMaxLeadTime | EffectiveDateMustBeForNextPoolTerm | EffectiveDateNotBeyondMinLeadTime | EffectiveDateNotFirstofMonth | EffectiveDateNotWithinPoolTerm | FTTurnbackMismatchPoolAndAccount | CannotMoveFromOntarioPoolWithFTTurnbackElectionToWesternPool | CannotMoveFromWesternPoolWithNullFTTurnbackElectionToOntarioPool | CannotMoveFromSystemGasAccountWithNullFTTurnbackElectionToOntarioPool | InvalidBillingMethod | InvalidPoolID | LookupFailedLastNameStreetNumber | LookupFailedManualReview |
LookupFailedStreetNamePostalCode | LookupNotEligibleAccountNumberProvided | PendingEnrol | PendingMove | PoolDeliveryAreaMismatch | PoolPendingTermination | PricePointIDDoesNotExist | PricePointIDNotValid | PricePointNotActive | ValidationFailed)</t>
  </si>
  <si>
    <t>ChangeConsumerLocationRequest</t>
  </si>
  <si>
    <t>Change Consumer Location Request (purpose of transaction)</t>
  </si>
  <si>
    <t>Tag used to nest all data relevant to a Consumer ChangeConsumerLocation</t>
  </si>
  <si>
    <t>(see ChangeConsumerLocation Request data structure)</t>
  </si>
  <si>
    <t xml:space="preserve">Change Consumer Location Request </t>
  </si>
  <si>
    <t>1 ChangeConsumerLocation Request per PIP Transaction</t>
  </si>
  <si>
    <t>MoveOutEffectiveDate</t>
  </si>
  <si>
    <t>Termination Reason</t>
  </si>
  <si>
    <t>TTR Information</t>
  </si>
  <si>
    <t>TerminationReason</t>
  </si>
  <si>
    <t>Tag used to define the reason the SA TTR will be sent.</t>
  </si>
  <si>
    <t>1 or more Change Information per Change Consumer Information reject</t>
  </si>
  <si>
    <t>Bankruptcy, PowerOfSale, CCAA, Receivership, MoveOutOfTerritory, Move-ForceOut, Move-UndisclosedLocation, CreditFinal, ConsumerDisconnect, Deceased, ChangeOf AccountOwnership</t>
  </si>
  <si>
    <t>AccountSetupFollowingMove, AccountSetupROS, Refolio, ConsumerMove, ConsumerInitiated</t>
  </si>
  <si>
    <t>Commodity, Transportation, Storage, Vendor Admin Fee</t>
  </si>
  <si>
    <t>Enumerated (Commodity| Transportation | Storage | Vendor Admin Fee)</t>
  </si>
  <si>
    <t>DuplicateRequest, DuplicateTRN, EffectiveDateBeyondMaxLeadTime, EffectiveDateNotBeyondMinLeadTime, EffectiveDateNotFirstOfMonth,OutsidePriceRange, InvalidNumberOfDigits, InvalidPoolId, DuplicatePricePointName, PricePointChargeTypeNotVendorControlledForPool, BillPresentationInformationNotProvided, DuplicateChargeType, PoolIDShouldNotBeSpecified</t>
  </si>
  <si>
    <t>DuplicateTRN | EffectiveDateBeyondMaxLeadTime | EffectiveDateNotBeyondMinLeadTime | EffectiveDateNotFirstOfMonth |OutsidePriceRange | InvalidNumberOfDigits | InvalidPoolId | DuplicatePricePointName | PricePointChargeTypeNotVendorControlledForPoolType | BillPresentationInformationNotProvided | DuplicateChargeType PoolIDShouldNotBeSpecified</t>
  </si>
  <si>
    <t>AccountDoesNotExist, DuplicateRequest, DuplicateTRN, EffectiveDateConflictsAnotherVendorEnrol, EffectiveDateConflictsAnotherVendorsDrop, DropCancelTerminationRequestConflictsAnotherVendorEnrol, EffectiveDateConflictsWithPendingTransfer , NotVendorOfRecordOnEffectiveDate, InvalidVendorAdjustmentReason, MultipleVendorAdjustmentsNotSupported, TransactionNot Supported</t>
  </si>
  <si>
    <t>Individual consumption detail element, containing consumption information relevant to a single consumption period</t>
  </si>
  <si>
    <t>MonthBilled, YearBilled, Consumption</t>
  </si>
  <si>
    <t>Scheduled Reading Date</t>
  </si>
  <si>
    <t>Month</t>
  </si>
  <si>
    <t>Effective month.</t>
  </si>
  <si>
    <t>Year</t>
  </si>
  <si>
    <t>Historical Consumption Reject (purpose of transaction)</t>
  </si>
  <si>
    <t>HistoricalConsumptionReject</t>
  </si>
  <si>
    <t>Tag used to nest all data relevant to HistoricalConsumptionReject</t>
  </si>
  <si>
    <t>(see Historical Consumption Reject data structure)</t>
  </si>
  <si>
    <t>Historical Consumption Reject</t>
  </si>
  <si>
    <t>1 HistoricalConsumptionReject per PIP Transaction</t>
  </si>
  <si>
    <t xml:space="preserve">Indicates the reason for the Historical Consumption Reject </t>
  </si>
  <si>
    <t>AccountDoesNotExist AccountNotEligible DuplicateTRN LookupFailedLastNameStreetNumber LookupFailedManualReview LookupFailedStreetNamePostalCode LookupNotEligibleAccountNumber ValidationFailed</t>
  </si>
  <si>
    <t>Enumerated (AccountDoesNotExist | AccountNotEligible | LookupFailedLastNameStreetNumber | LookupFailedManualReview |
LookupFailedStreetNamePostalCode | LookupNotEligibleAccountNumberProvided | ValidationFailed)</t>
  </si>
  <si>
    <t>Funds Imbalance Statement</t>
  </si>
  <si>
    <t>FundsImbalanceStatement</t>
  </si>
  <si>
    <t>Used to nest tags for all relevant Funds imbalance Statement</t>
  </si>
  <si>
    <t>InvoiceRemittanceStatementReference</t>
  </si>
  <si>
    <t>StatusAdvicePIPTransactionType, OriginalTransactionReferenceNumber, AccountInformation, SAReason, UpdateInformation, TTRReason, NPSInformation, VendorConsumerAccountNumber</t>
  </si>
  <si>
    <t>O
Optional only when StatusAdvice begins the sequence of transactions (e.g. SA NPS to Vendor of Record).</t>
  </si>
  <si>
    <t>Row 37</t>
  </si>
  <si>
    <t>replaced with SAReason tag</t>
  </si>
  <si>
    <t>Tag used to indicate reason for the Status Advice.</t>
  </si>
  <si>
    <t>UpdateTransaction,  Terminate Transaction Request, Notice of Pending Switch</t>
  </si>
  <si>
    <t>0 or More Update Information per Status Advice</t>
  </si>
  <si>
    <t>Row 39</t>
  </si>
  <si>
    <t>replaced with TTRReason tag</t>
  </si>
  <si>
    <t>moved to Status Advice container</t>
  </si>
  <si>
    <t>container deleted</t>
  </si>
  <si>
    <t>tag SAReason moved to SA Information</t>
  </si>
  <si>
    <t>tag TTRReason moved to SA Information</t>
  </si>
  <si>
    <t>moved from Account Information container</t>
  </si>
  <si>
    <t>tag moved to Status Advice container</t>
  </si>
  <si>
    <t>tag deleted from Account Information container</t>
  </si>
  <si>
    <t>tag deleted from SA Information container</t>
  </si>
  <si>
    <t>0 or more Update Information per Status Advice</t>
  </si>
  <si>
    <t>L48</t>
  </si>
  <si>
    <t>tag deleted from TTR Information container</t>
  </si>
  <si>
    <t>tag TTR Reason moved to Status Advice container</t>
  </si>
  <si>
    <t>tag deleted</t>
  </si>
  <si>
    <t>EffectiveDate, MoveInDate, MoveOutDate, PoolId, PricePointId</t>
  </si>
  <si>
    <t>ChangeInformation, AccountInformation, ServiceAddress, ConsumerData, ConsumerInformation, Billing Address Formatted, BillingAddressUnformatted</t>
  </si>
  <si>
    <t>AccountSetupFollowingMove, AccountSetupROS,  ConsumerInitiated, ConsumerMove, Refolio</t>
  </si>
  <si>
    <t>R, C, I</t>
  </si>
  <si>
    <t>ParameterName, CurrentStringValue, RequestedStringValue, CurrentDateValue, RequestedDateValue</t>
  </si>
  <si>
    <t>LanguageIndicator</t>
  </si>
  <si>
    <t>English or French</t>
  </si>
  <si>
    <t>Enumerated (English | French)</t>
  </si>
  <si>
    <t>Billing Method</t>
  </si>
  <si>
    <t>BillingMethod</t>
  </si>
  <si>
    <t>PIPTransactionType, OriginalTransactionReferenceNumber, AccountInformation</t>
  </si>
  <si>
    <t>Indicates the reference number of the original transaction to which the Application Advice Accept applies.</t>
  </si>
  <si>
    <t xml:space="preserve">FundsImbalanceStatement, InvoiceRateReady, InvoiceRemittanceStatement, InvoiceVendorAdjust, StatusAdvice </t>
  </si>
  <si>
    <t>H33</t>
  </si>
  <si>
    <t>I33</t>
  </si>
  <si>
    <t>Enumerated(FundsImbalanceStatement, InvoiceRateReady, InvoiceRemittanceStatement, InvoiceVendorAdjust, StatusAdvice)</t>
  </si>
  <si>
    <t>Enumerated(StatusAdvice, InvoiceRateReady,Consumption)</t>
  </si>
  <si>
    <t>FundsImbalanceStatement, InvoiceRateReady, InvoiceRemittanceStatement, InvoiceVendorAdjust, StatusAdvice</t>
  </si>
  <si>
    <t>C33</t>
  </si>
  <si>
    <t xml:space="preserve">Indicates the type of PIP transaction that is being referred to (ie: Consumption, Status Advice, etc.) </t>
  </si>
  <si>
    <t>Indicates the type of PIP transaction to which the Application Advice Accept applies.</t>
  </si>
  <si>
    <t>replaced by Reject Reason tag</t>
  </si>
  <si>
    <t>tag deleted from Reject Information container</t>
  </si>
  <si>
    <t>tag moved to Application Advice Reject container</t>
  </si>
  <si>
    <t>other minor changes per AA Accept</t>
  </si>
  <si>
    <t>other minor changes throughout</t>
  </si>
  <si>
    <t>PIPTransactionType, OriginalTransactionReferenceNumber, RejectReason, AccountInformation</t>
  </si>
  <si>
    <t>Indicates the reason for the reject.</t>
  </si>
  <si>
    <t>ORST on applicable services</t>
  </si>
  <si>
    <t>Total Statement Amount</t>
  </si>
  <si>
    <t>TotalStatementAmount</t>
  </si>
  <si>
    <t>The sum all line item detail</t>
  </si>
  <si>
    <t>Current Funds Imbalance Adjustment</t>
  </si>
  <si>
    <t>CurrentFundsImbalance Adjustment</t>
  </si>
  <si>
    <t>Funds imbalance adjustment for difference between billed consumption and remittance</t>
  </si>
  <si>
    <t>Previous Term Funds Imbalance Adjustment</t>
  </si>
  <si>
    <t>PreviousTermFundsImbalance Adjustment</t>
  </si>
  <si>
    <t>Funds imbalance adjustment representing the billed consumption in the relating to to the previous pool term.</t>
  </si>
  <si>
    <t>Remittance Amount</t>
  </si>
  <si>
    <t>RemittanceAmount</t>
  </si>
  <si>
    <t>This is the value to be remitted</t>
  </si>
  <si>
    <t>Payment Due Date</t>
  </si>
  <si>
    <t>PaymentDueDate</t>
  </si>
  <si>
    <t>This is the date when payment is due by the vendor to the distrubutor, or when the distrubutor willl transfer the remittance vendor.</t>
  </si>
  <si>
    <t>Tag used to hold all the wholesale charge information</t>
  </si>
  <si>
    <t>This contains the first line of the mailing address of the consumer.</t>
  </si>
  <si>
    <t>Billing Address Line 2</t>
  </si>
  <si>
    <t>BillingAddressLine2</t>
  </si>
  <si>
    <t>This contains the second line of the mailing address of the consumer.</t>
  </si>
  <si>
    <t>Billing Address Line 3</t>
  </si>
  <si>
    <t>BillingAddressLine3</t>
  </si>
  <si>
    <t>This contains the third line of the mailing address of the consumer.</t>
  </si>
  <si>
    <t>Billing Address Line 4</t>
  </si>
  <si>
    <t>BillingAddressLine4</t>
  </si>
  <si>
    <t>This contains the fourth line of the mailing address of the consumer.</t>
  </si>
  <si>
    <t>Parameter Name</t>
  </si>
  <si>
    <t>ParameterName</t>
  </si>
  <si>
    <t>This is stores the name identifier of the dynamic data being passed in addition to the current status of the STR.</t>
  </si>
  <si>
    <t>Parameter Value</t>
  </si>
  <si>
    <t>ParameterValue</t>
  </si>
  <si>
    <t>This contains the actual value of the additional information accompanying the status and identified by the parameter name.</t>
  </si>
  <si>
    <t>Data Type Legend:</t>
  </si>
  <si>
    <t>N = Numeric (no decimals)</t>
  </si>
  <si>
    <t>D = Decimal with total field length in parenthesis ( )</t>
  </si>
  <si>
    <t xml:space="preserve">Indicates the reason for the Reject  </t>
  </si>
  <si>
    <t>DistributorAccountNumber, OldAccountNumber, AccountNumberSwitchDate, VendorConsumerAccountNumber</t>
  </si>
  <si>
    <t>This contains the requested value of the tag being specified</t>
  </si>
  <si>
    <t>The XML tag name being updated.</t>
  </si>
  <si>
    <t>A/N = Alpha Numeric (Field allows for alphabetic values, numeric values, as well as any combination of alphabetic and numeric values)</t>
  </si>
  <si>
    <t>Field Display Names</t>
  </si>
  <si>
    <t>XML names</t>
  </si>
  <si>
    <t>Definition</t>
  </si>
  <si>
    <t>Attribute / Element</t>
  </si>
  <si>
    <t>Element Name</t>
  </si>
  <si>
    <t>Child Elements</t>
  </si>
  <si>
    <t>Parent Elements</t>
  </si>
  <si>
    <t>Valid Information in Field (enumeration)</t>
  </si>
  <si>
    <t>Data Type</t>
  </si>
  <si>
    <t>Field Length</t>
  </si>
  <si>
    <t>Echo / Refresh</t>
  </si>
  <si>
    <t>Optional/Mandatory/Conditional</t>
  </si>
  <si>
    <t>PIPE Document</t>
  </si>
  <si>
    <t>PIPEDocument</t>
  </si>
  <si>
    <t>Document type name, stands for Participant Interface Process for Energy.</t>
  </si>
  <si>
    <t>N/A</t>
  </si>
  <si>
    <t>1 PIPE Document per PIPE Document</t>
  </si>
  <si>
    <t>XML Name Space</t>
  </si>
  <si>
    <t>xmlns</t>
  </si>
  <si>
    <t>Uniquely identifies the XML name space.</t>
  </si>
  <si>
    <t>A</t>
  </si>
  <si>
    <t>M</t>
  </si>
  <si>
    <t>XML Name Space Schema Instance</t>
  </si>
  <si>
    <t>xmlns:xsi</t>
  </si>
  <si>
    <t>Defines the schema instance being used.</t>
  </si>
  <si>
    <t>XML Schema Instance location</t>
  </si>
  <si>
    <t>xsi:schemaLocation</t>
  </si>
  <si>
    <t>Associates the actual schema instance being used to the name space.</t>
  </si>
  <si>
    <t>Version</t>
  </si>
  <si>
    <t>Identifies the version of the PIPEDocument schema.</t>
  </si>
  <si>
    <t>Document Reference Number</t>
  </si>
  <si>
    <t>DocumentReferenceNumber</t>
  </si>
  <si>
    <t>Uniquely identifies this PIPEDocument.</t>
  </si>
  <si>
    <t>Creation Date and Time</t>
  </si>
  <si>
    <t>CreationDate</t>
  </si>
  <si>
    <t>System date and time stamp of when the transaction is generated.</t>
  </si>
  <si>
    <t>Enumerated (R, C, I)</t>
  </si>
  <si>
    <t>OriginalTransactionReferenceNumber, ChangeInformation, AccountInformation, ServiceAddress, ConsumerData, ConsumerInformation,  Billing Address Formatted, BillingAddressUnformatted</t>
  </si>
  <si>
    <t>Enumerated (R, C, I )</t>
  </si>
  <si>
    <t>OriginalTransactionReferenceNumber, RejectReason, ChangeInformation, AccountInformation, ServiceAddress, ConsumerData, ConsumerInformation, BillingAddressFormatted, BillingAddressUnformatted</t>
  </si>
  <si>
    <t>AccountSetupFollowingMove, AccountSetupROS, ConsumerInitiated, ConsumerMove, Refolio</t>
  </si>
  <si>
    <t>Indicates the state or the province for the billing address.</t>
  </si>
  <si>
    <t>numerous minor changes throughout</t>
  </si>
  <si>
    <t>LanguageIndicator,BillingMethod,ServiceClass,RateClass,BillingCycle,ValidationInformation,ConsumerInformation,ServiceAddress,BillingAddressFormatted,Billing AddressUnFormatted,DistributorAccountNumber,OldDistributorAccountNumber,AccountNumberSwitchDate,VendorConsumerAccountNumber</t>
  </si>
  <si>
    <t>LanguageIndicator,BillingMethod,ServiceClass,RateClass,BillingCycle,ValidationInformation,ConsumerInformation,ServiceAddress,BillingAddressFormatted,Billing AddressUnFormatted,DistributorAccountNumber,OldDistributorAccountNumber,AccountNumberSw</t>
  </si>
  <si>
    <t>F45</t>
  </si>
  <si>
    <t>F54</t>
  </si>
  <si>
    <t>AttentionLine,StreetNumber, StreetNumberSuffix,StreetName,StreetType,StreetDirection,UnitNumber,UnitType,City,Province,PostalCode,CountryCode</t>
  </si>
  <si>
    <t>Postal Code (ANANAN)</t>
  </si>
  <si>
    <t>PostalCode(NANANA)</t>
  </si>
  <si>
    <t>This contains the fifth line of the mailing address of the consumer.</t>
  </si>
  <si>
    <t>This stores the name identifier of the dynamic data being passed in addition to the current status of the STR.</t>
  </si>
  <si>
    <t>Enrol Accept</t>
  </si>
  <si>
    <t>Added new tag</t>
  </si>
  <si>
    <t>Enrol Reject</t>
  </si>
  <si>
    <t>BillingAddressLine1, BillingAddressLine2, BillingAddressLine3, BillingAddressLine4,  BillingAddressLine5</t>
  </si>
  <si>
    <t>1 Reject Information per Enrol Reject</t>
  </si>
  <si>
    <t>(see Recipient data structure)</t>
  </si>
  <si>
    <t>1 Sender per Market Participant Directory</t>
  </si>
  <si>
    <t>Market Participant</t>
  </si>
  <si>
    <t xml:space="preserve">Identifies the Market Participants.  </t>
  </si>
  <si>
    <t>CompanyName, MarketParticipantIdentifier</t>
  </si>
  <si>
    <t>(see Market Participant data structure)</t>
  </si>
  <si>
    <t>1 Recipient per Market Participant Directory</t>
  </si>
  <si>
    <t xml:space="preserve"> </t>
  </si>
  <si>
    <t>1 Market Participant per Sender and 1 per Recipient</t>
  </si>
  <si>
    <t>Company Name</t>
  </si>
  <si>
    <t>CompanyName</t>
  </si>
  <si>
    <t>Tag used to define the name of the company a Consumer already has service with or would like to establish service with.</t>
  </si>
  <si>
    <t>String</t>
  </si>
  <si>
    <t>Market Participant Identifier</t>
  </si>
  <si>
    <t>MarketParticipantIdentifier</t>
  </si>
  <si>
    <t>Enumerated: DuplicateDRN, DuplicateTRN, NoTradingPartnerAgreement, InvalidXMLValidation, InvalidMarketParticipantID</t>
  </si>
  <si>
    <t>DuplicateDRN, DuplicateTRN, NoTradingPartnerAgreement, InvalidXMLValidation, InvalidMarketParticipantID</t>
  </si>
  <si>
    <t>Tag used to define the rejection or error.</t>
  </si>
  <si>
    <t>AccountDoesNotExist AccountFinal AccountNotEligible InsufficientVendorCredit IncompleteDocumentation ContestAlreadyUnderway InsufficientLeadTimeForContest DuplicateRequest DuplicateTRN EffectiveDateBeyondMaxLeadTime EffectiveDateMustBeForNextPoolTerm EffectiveDateNotBeyondMinLeadTime EffectiveDateNotFirstofMonth EffectiveDateNotWithinPoolTerm   InvalidBillingMethod InvalidPoolID LookupFailedLastNameStreetNumber LookupFailedManualReview LookupFailedStreetNamePostalCode LookupNotEligibleAccountNumber Provided PendingEnrol PendingMove PoolDeliveryAreaMismatch PoolPendingTermination PricePointIDDoesNotExist PricePointIDNotValid PricePointNotActive ValidationFailed</t>
  </si>
  <si>
    <t xml:space="preserve">Tag used to uniquely identify a company or business. </t>
  </si>
  <si>
    <t>EnrolRequest</t>
  </si>
  <si>
    <t>1 or more PIP Transaction per PIPE Document</t>
  </si>
  <si>
    <t>Identifies the version of the PIP Document schema.</t>
  </si>
  <si>
    <t>Transaction Reference Number</t>
  </si>
  <si>
    <t>TransactionReferenceNumber</t>
  </si>
  <si>
    <t>Uniquely identifies this PIP transaction.</t>
  </si>
  <si>
    <t>Enrol Request (purpose of transaction)</t>
  </si>
  <si>
    <t>PoolPriceInformation, AccountInformation</t>
  </si>
  <si>
    <t>(see Enrol Request data structure)</t>
  </si>
  <si>
    <t xml:space="preserve">Enrol Request </t>
  </si>
  <si>
    <t>Tag used to nest all data relevant to a Consumer enrol</t>
  </si>
  <si>
    <t>1 Enrol Request per PIP Transaction</t>
  </si>
  <si>
    <t>Pool Price Information</t>
  </si>
  <si>
    <t>PoolPriceInformation</t>
  </si>
  <si>
    <t>Tag used to nest all relevant Pool and Price Information</t>
  </si>
  <si>
    <t>(see Pool/Price Information data structure)</t>
  </si>
  <si>
    <t>Account Information</t>
  </si>
  <si>
    <t>AccountInformation</t>
  </si>
  <si>
    <t>Tag used to hold all the information relevant to an account.</t>
  </si>
  <si>
    <t>ValidationInformation, ConsumerInformation, ServiceAddress, AccountLookupCriteria, VendorConsumerAccountNumber</t>
  </si>
  <si>
    <t>(see Account Information data structure)</t>
  </si>
  <si>
    <t>Pool/Price Information</t>
  </si>
  <si>
    <t>This contains the pool name to which the account is being enrolled.</t>
  </si>
  <si>
    <t>This contains the PricePointID to which the account is being enrolled.</t>
  </si>
  <si>
    <t>O</t>
  </si>
  <si>
    <t>Effective Date</t>
  </si>
  <si>
    <t>EffectiveDate</t>
  </si>
  <si>
    <t>This is the date on which the transaction is to be implemented (takes effect).</t>
  </si>
  <si>
    <t>Date (YYYYMMDD)</t>
  </si>
  <si>
    <t>1 Account Information per Enrol Request</t>
  </si>
  <si>
    <t>Language Indicator</t>
  </si>
  <si>
    <t>DistributorPoolId</t>
  </si>
  <si>
    <t xml:space="preserve">PricePointChargeType,
DistributorPoolId,
Price
</t>
  </si>
  <si>
    <t xml:space="preserve">DistributorPoolId </t>
  </si>
  <si>
    <t xml:space="preserve">Distributor Pool Identifier </t>
  </si>
  <si>
    <t>Distributor Price Point Identifier</t>
  </si>
  <si>
    <t>Distributor Pool Identifier</t>
  </si>
  <si>
    <t>DistributorPricePointId</t>
  </si>
  <si>
    <t>DistributorPoolId, DistributorPricePointId, EffectiveDate</t>
  </si>
  <si>
    <t>DistributorPoolId DistributorPricePointId, EffectiveDate</t>
  </si>
  <si>
    <t>DistributerPoolId</t>
  </si>
  <si>
    <t>This is the container element for the consumer’s address of service (premises address). If applicable this container would contain the consumers new service address when move information is being sent from the Vendor to the Distributor.</t>
  </si>
  <si>
    <t>VendorAdjustDetails</t>
  </si>
  <si>
    <t>Provides details for vendor adjust line on consumer's invoice. Kitchener supports multiple adjust details per month per account. Other distributors will reject multiple IVAs.</t>
  </si>
  <si>
    <t>AdjustmentAmount, AdjustmentReason</t>
  </si>
  <si>
    <t xml:space="preserve"> (1 or more)</t>
  </si>
  <si>
    <t>Used to nest tags for Invoice Vendor Adjust</t>
  </si>
  <si>
    <t>Adjustment Amount</t>
  </si>
  <si>
    <t>AdjustmentAmount</t>
  </si>
  <si>
    <t>8,2</t>
  </si>
  <si>
    <t>Specifies the language preference for the Consumer account. Provided as Information only.</t>
  </si>
  <si>
    <t>xmlns, xmlns:xsi, xsi:schemalocation, version, DocumentReferenceNumber,CreationDateandTime,  MarketParticipantDirectory, RejectInformation</t>
  </si>
  <si>
    <t xml:space="preserve">xmlns, xmlns:xsi, xsi:schemalocation, version, DocumentReferenceNumber,CreationDateandTime,  Status, MarketParticipantDirectory, </t>
  </si>
  <si>
    <t>Price Change Accept(purpose of transaction)</t>
  </si>
  <si>
    <t>(see Price Change Accept data structure)</t>
  </si>
  <si>
    <t>Price Change Accept</t>
  </si>
  <si>
    <t>Document type name | stands for Participant Interface Process for Energy.</t>
  </si>
  <si>
    <t>Sender | Recipient</t>
  </si>
  <si>
    <t>PriceChangeReject</t>
  </si>
  <si>
    <t>CompanyName | MarketParticipantIdentifier</t>
  </si>
  <si>
    <t>Recipient | Sender</t>
  </si>
  <si>
    <t>Price Change Reject(purpose of transaction)</t>
  </si>
  <si>
    <t>(see Price Change Reject data structure)</t>
  </si>
  <si>
    <t>Price Change Reject</t>
  </si>
  <si>
    <t>BillPresentationName | BillPresentationPhone</t>
  </si>
  <si>
    <t>PricePointId | EffectiveDate</t>
  </si>
  <si>
    <t>Commodity | Transportation | Commodity | Vendor Admin Fee</t>
  </si>
  <si>
    <t>A tag that contains all information relevant to the reason the Price Change was rejected</t>
  </si>
  <si>
    <t>A/N = Alpha Numeric (Field allows for alphabetic values | numeric values | as well as any combination of alphabetic and numeric values)</t>
  </si>
  <si>
    <t>TransactionReferenceNumber, InvoiceRemittanceStatement</t>
  </si>
  <si>
    <t>InvoiceRemittanceStatement</t>
  </si>
  <si>
    <t>Invoice Remittance Statement</t>
  </si>
  <si>
    <t>Used to nest tags for all relevant Invoice Remittance Statement information.</t>
  </si>
  <si>
    <t xml:space="preserve">StatementReference, AccountingInformation, WholesaleCharges, RemittanceDetails, FinalFundsImbalanceAdjustment, </t>
  </si>
  <si>
    <t>Tag used to nest all data relevant to invoice remittance statement</t>
  </si>
  <si>
    <t>Statement Reference</t>
  </si>
  <si>
    <t>StatementReference</t>
  </si>
  <si>
    <t>Tag used to reference pool information for the statement</t>
  </si>
  <si>
    <t>PoolID, StatementYear, StatementMonth, StatementInvoiceID, DateRendered</t>
  </si>
  <si>
    <t>Accounting Information</t>
  </si>
  <si>
    <t>AccountingInformation</t>
  </si>
  <si>
    <t>Tag used to hold all the information relevant to the accounting information</t>
  </si>
  <si>
    <t>Wholesale Charges</t>
  </si>
  <si>
    <t>WholesaleCharges</t>
  </si>
  <si>
    <t>Tag used to nest all data relevant to wholesale charges</t>
  </si>
  <si>
    <t>Final Funds Imbalance Adjustment</t>
  </si>
  <si>
    <t>FinalFundsImbalanceAdjustment</t>
  </si>
  <si>
    <t>Tag used to nest all all data revelant to the final funds imbalance adjustment</t>
  </si>
  <si>
    <t>Final Adjustment Statement Year, Final Adjustment Statement Month, Funds Imbalance Adjustment</t>
  </si>
  <si>
    <t>Consumer Billing Details</t>
  </si>
  <si>
    <t>ConsumerBillingDetails</t>
  </si>
  <si>
    <t>Tag used to to nest all data relevant to consumer billing details.</t>
  </si>
  <si>
    <t>Invoice Vendor Adjustment</t>
  </si>
  <si>
    <t>InvoiceVendorAdjustment</t>
  </si>
  <si>
    <t>Tag used to nest all Invoice Vendor Adjustments</t>
  </si>
  <si>
    <t>AdjustmentReason,TotalVendorAdjustment</t>
  </si>
  <si>
    <t>Adjustment Reason</t>
  </si>
  <si>
    <t>AdjustmentReason</t>
  </si>
  <si>
    <t>Identifies the reason for the invoice vendor adjust which will appear on the consumer bill. For Enbridge, the only valid reason is "Vendor Adjustment".</t>
  </si>
  <si>
    <t xml:space="preserve"> Vendor Rebate, Vendor Adjustment Gas, Vendor Adjusment Transportation, Vendor Adjustment Admin Fee, Vendor Adjustment Storage, Vendor Adjustment, Vendor Discount</t>
  </si>
  <si>
    <t>Total Vendor Adjustments</t>
  </si>
  <si>
    <t>TotalVendorAdjustments</t>
  </si>
  <si>
    <t>Total positive or negative value of all invoice vendor adjustments billed.</t>
  </si>
  <si>
    <t>Decimal
(-XX,XXX,XXX.XX)</t>
  </si>
  <si>
    <t>10,2</t>
  </si>
  <si>
    <t>Pool ID</t>
  </si>
  <si>
    <t>PoolID</t>
  </si>
  <si>
    <t xml:space="preserve">Used to specify Pool ID </t>
  </si>
  <si>
    <t>Statement Year</t>
  </si>
  <si>
    <t>StatementYear</t>
  </si>
  <si>
    <t>Along with the Statement Month, identifies the business month for the statement</t>
  </si>
  <si>
    <t>Statement Month</t>
  </si>
  <si>
    <t>StatementMonth</t>
  </si>
  <si>
    <t>Along with Statement Month, identifies the business month for the statement</t>
  </si>
  <si>
    <t>Jan, Feb, Mar, Apr, May, Jun, Jul, Aug, Sep, Oct, Nov, Dec</t>
  </si>
  <si>
    <t>Statement Invoice ID</t>
  </si>
  <si>
    <t>StatementInvoiceID</t>
  </si>
  <si>
    <t>This is the unique invoice number</t>
  </si>
  <si>
    <t>Date Rendered</t>
  </si>
  <si>
    <t>DateRendered</t>
  </si>
  <si>
    <t>This is the date the statement was rendered</t>
  </si>
  <si>
    <t>Financial information for the current month remittance</t>
  </si>
  <si>
    <t>Previous Balance</t>
  </si>
  <si>
    <t>PreviousBalance</t>
  </si>
  <si>
    <t>This contains the previous month's balance owing</t>
  </si>
  <si>
    <t>Payment Received</t>
  </si>
  <si>
    <t>PaymentReceived</t>
  </si>
  <si>
    <t>This contains the payment received against the previous month balance</t>
  </si>
  <si>
    <t>Late Payment Charges</t>
  </si>
  <si>
    <t>LatePaymentCharges</t>
  </si>
  <si>
    <t>This contains any late payment charges</t>
  </si>
  <si>
    <t>Total Current Charges</t>
  </si>
  <si>
    <t>TotalCurrentCharges</t>
  </si>
  <si>
    <t>This contains a total of all charges for the current month. Positive amount implies that the vendor owes the distributor.</t>
  </si>
  <si>
    <t>GST</t>
  </si>
  <si>
    <t>GST on applicable services</t>
  </si>
  <si>
    <t>ORST</t>
  </si>
  <si>
    <t>Termination of Service Account Number</t>
  </si>
  <si>
    <t>TerminationOfServiceAccountNumber</t>
  </si>
  <si>
    <t>Tag used to indicate the Distributor Account Number used in the Termination Of Service Request.  This field is MANDATORY if the Distributor Account Number applicable to the ROS differs from that applicable to the TOS.</t>
  </si>
  <si>
    <t>Version, TransactionReferenceNumber, ReconnectionOfServiceRequest</t>
  </si>
  <si>
    <t>AccountInformation, TerminationOfServiceAccountNumber, EffectiveDate</t>
  </si>
  <si>
    <t>Row 31</t>
  </si>
  <si>
    <t>tag changed to "Termination of Service Account Number" and added to Reconnection of Service Request container</t>
  </si>
  <si>
    <t>Termination of Service Account Number (new tag name - was Transaction Cross Reference Number in PIP Transaction)</t>
  </si>
  <si>
    <t>Version, TransactionReferenceNumber, ReconnectionOfServiceAccept</t>
  </si>
  <si>
    <t>OriginalTransactionReferenceNumber, TerminationOfServiceAccountNumber, AccountInformation, EffectiveDate</t>
  </si>
  <si>
    <t>Reconnection of Service Accept</t>
  </si>
  <si>
    <t>changes per ROS Request</t>
  </si>
  <si>
    <t>Tag that references the original Reconnection Of Service Request transaction.</t>
  </si>
  <si>
    <t>Version, TransactionReferenceNumber, ReconnectionOfServiceReject</t>
  </si>
  <si>
    <t>OriginalTranactionReferenceNumber, TerminationOfServiceAccountNumber, AccountInformation, EffectiveDate, RejectReason</t>
  </si>
  <si>
    <t>Tag defining previous account number for this Consumer.</t>
  </si>
  <si>
    <t>Reconnection of Service Reject</t>
  </si>
  <si>
    <t>changes per ROS Request and ROS Accept</t>
  </si>
  <si>
    <t xml:space="preserve">ValidationInformation, </t>
  </si>
  <si>
    <t>1 Account Information per Status Advice</t>
  </si>
  <si>
    <t>Old Account Number</t>
  </si>
  <si>
    <t>OldAccountNumber</t>
  </si>
  <si>
    <t xml:space="preserve">Attribute defining previous account number for this Consumer. </t>
  </si>
  <si>
    <t>Date (yyyymmdd)</t>
  </si>
  <si>
    <t>Transfer Reject</t>
  </si>
  <si>
    <t>TransferReject</t>
  </si>
  <si>
    <t>Transfer Reject (purpose of transaction)</t>
  </si>
  <si>
    <t>0 or 1 ServiceAddress per ChangeConsumerInfoReject</t>
  </si>
  <si>
    <t>0 or 1 BillingInformationFormatted per Change Consumer info Reject</t>
  </si>
  <si>
    <t>1 Account Information per Change Consumer Info Reject</t>
  </si>
  <si>
    <t>Used to nest tags for all  relevant Transfer Reject information.</t>
  </si>
  <si>
    <t>(see Transfer Reject data structure)</t>
  </si>
  <si>
    <t xml:space="preserve">Transfer Reject </t>
  </si>
  <si>
    <t>1 Transfer Reject per PIP Transaction</t>
  </si>
  <si>
    <t>RejectReason, Additional Information</t>
  </si>
  <si>
    <t>This contains the pool name to which the account is being Transferred.</t>
  </si>
  <si>
    <t>This contains the PricePointID to which the account is being Transferred.</t>
  </si>
  <si>
    <t>1 Account Information per Transfer Reject</t>
  </si>
  <si>
    <t>Used to nest all relevant status information detail.</t>
  </si>
  <si>
    <t>1 reject Information per Transfer Reject</t>
  </si>
  <si>
    <t>Occurrences Min/Max</t>
  </si>
  <si>
    <t>PIPE Functional Acknowledgement</t>
  </si>
  <si>
    <t>PIPEFunctionalAcknowledgement</t>
  </si>
  <si>
    <t>Document type name, stands for Participant Interface Process for Energy Functional Acknowledgement.</t>
  </si>
  <si>
    <t>1 PIPE Functional Acknowledgement per PIPE Functional Acknowledgement</t>
  </si>
  <si>
    <t>Uniquely identifies this PIPE Functional Acknowledgement.</t>
  </si>
  <si>
    <t>Original Document Reference Number</t>
  </si>
  <si>
    <t>OriginalDocumentReferenceNumber</t>
  </si>
  <si>
    <t>The reference number of the PIPE document being acknowledged.</t>
  </si>
  <si>
    <t>Status</t>
  </si>
  <si>
    <t>Indicates the status of the PIP transaction or PIPE Functional Acknowledgement</t>
  </si>
  <si>
    <t>Accept</t>
  </si>
  <si>
    <t>1 Market Participant Directory per PIPE Functional Acknowledgement</t>
  </si>
  <si>
    <t>Used to identify the sender of the PIPE Functional Acknowledgement.</t>
  </si>
  <si>
    <t>Used to identify the recipient of the PIPE Functional Acknowledgement.</t>
  </si>
  <si>
    <t>Change Information</t>
  </si>
  <si>
    <t>ChangeInformation</t>
  </si>
  <si>
    <t>Tag used to nest all data relevant to a Consumer Enrol.</t>
  </si>
  <si>
    <t>LanguageIndicator, BillingMethod, ValidationInformation, ConsumerInformation, ServiceAddress, VendorConsumerAccountNumber</t>
  </si>
  <si>
    <t>English, French</t>
  </si>
  <si>
    <t>Specifies the billing method for the account. Other billing methods will be added when required.</t>
  </si>
  <si>
    <t>The Consumer’s name as it appears on the bill, (first four alpha-numeric print characters, uppercase only, (A-Z and 0-9) left to right with special characters and blanks excluded). Refreshed only upon successful Lookup)</t>
  </si>
  <si>
    <t>Indicates the street name for the service address, and could be Lot or Concession number.</t>
  </si>
  <si>
    <t>Indicates the street type of the service address, e.g., Avenue, Street, Road.</t>
  </si>
  <si>
    <t>Indicates the street direction for the service address.</t>
  </si>
  <si>
    <t>Indicates the postal code for the service address.  (Can be nullable in event one is not assigned.)</t>
  </si>
  <si>
    <t>Postal Code (A#A#A#)</t>
  </si>
  <si>
    <t>Tag used to nest all data relevant to a Consumer enrol.</t>
  </si>
  <si>
    <t>Indicates the reference number of the original Enrol Request transaction.</t>
  </si>
  <si>
    <t>LanguageIndicator,BillingMethod,ServiceClass,RateClass,BillingCycle,ValidationInformation,ConsumerInformation,ServiceAddress,BillingAddressFormatted,Billing AddressUnFormatted,DistributorAccountNumber,OldDistributorAccountNumber,AccountNumberSwitchDate,Ve</t>
  </si>
  <si>
    <t>Specifies the language preference for the Consumer account. Provided as information Only.</t>
  </si>
  <si>
    <t>Indicates the service class for the specified account. R=Residential; C= Commercial; I=Industrial</t>
  </si>
  <si>
    <t>StreetNumber, StreetNumberSuffix, StreetName, StreetType, StreetDirection, UnitNumber, UnitType, City, Province, PostalCode, CountryCode</t>
  </si>
  <si>
    <t>BillingAddressUnformatted</t>
  </si>
  <si>
    <t>Identifies the previous account number for this Consumer.</t>
  </si>
  <si>
    <t>The distributor’s Consumer account number as it appears on the bill except stripped of spaces and special characters (leading zeros must be included).</t>
  </si>
  <si>
    <t>Identifies the name of a person or Business to whom the forwarding billing information will be going.</t>
  </si>
  <si>
    <t>Indicates the billing address street number.</t>
  </si>
  <si>
    <t>Indicates the street number for the billing address.</t>
  </si>
  <si>
    <t>Lists the consumer’s street direction of the billing address.</t>
  </si>
  <si>
    <t>Indicates the unit (apartment) number for the billing address.</t>
  </si>
  <si>
    <t>Indicates the unit type (such as APT, Suite) of the billing address.</t>
  </si>
  <si>
    <t>Indicates the state or province for the billing address.</t>
  </si>
  <si>
    <t>Indicates the zip or postal code for the billing address.</t>
  </si>
  <si>
    <t>Indicates the country code for the billing address.  (Suggest using Canada Post standard for Country Code.)</t>
  </si>
  <si>
    <t>PricePointCreateAccept</t>
  </si>
  <si>
    <t>TransactionReferenceNumber, PricePointCreateAccept</t>
  </si>
  <si>
    <t>Price Point Create Accept(purpose of transaction)</t>
  </si>
  <si>
    <t>OriginalTransactionReferenceNumber, PricePointInformation, BillPresentationInformation, PriceInformation</t>
  </si>
  <si>
    <t>(see Price Point Create Accept data structure)</t>
  </si>
  <si>
    <t>Price Point Create Accept</t>
  </si>
  <si>
    <t xml:space="preserve">PricePointId,PricePointName, EffectiveDate, </t>
  </si>
  <si>
    <t>Price Point Id</t>
  </si>
  <si>
    <t>PricePointId</t>
  </si>
  <si>
    <t>Used to specify price point idetifier</t>
  </si>
  <si>
    <t>This contains the Distributor Pool name (Pool ID) to which this price is associated to</t>
  </si>
  <si>
    <t>PricePointCreateReject</t>
  </si>
  <si>
    <t>Price Point Create Reject(purpose of transaction)</t>
  </si>
  <si>
    <t>Price Point Create Reject</t>
  </si>
  <si>
    <t xml:space="preserve">Indicates the reason for the Reject Reject </t>
  </si>
  <si>
    <t>PriceChangeRequest</t>
  </si>
  <si>
    <t>Price Change Request(purpose of transaction)</t>
  </si>
  <si>
    <t>Used to nest tags for all  relevant Price Change request information.</t>
  </si>
  <si>
    <t>(see Price Change Request data structure)</t>
  </si>
  <si>
    <t>Price Change Request</t>
  </si>
  <si>
    <t>Tag used to nest all data relevant to a Price Change</t>
  </si>
  <si>
    <t>PricePointInformation, BillPresentationInformation, Price Information</t>
  </si>
  <si>
    <t>1 Price Change Request per PIP Transaction</t>
  </si>
  <si>
    <t>PricePointID, EffectiveDate</t>
  </si>
  <si>
    <t>Used to specify price point to be updated</t>
  </si>
  <si>
    <t>PricePointID</t>
  </si>
  <si>
    <t>BillPresentaionInformation</t>
  </si>
  <si>
    <t>1 bill presentation Information per Price Change request</t>
  </si>
  <si>
    <t>PriceChangeAccept</t>
  </si>
  <si>
    <t>TransactionReferenceNumber, PriceChangeAccept</t>
  </si>
  <si>
    <t>Attribute that references the original Price Change Request transaction.</t>
  </si>
  <si>
    <t>1 Account Information per ChangeConsumerLocation Request</t>
  </si>
  <si>
    <t>LastName, FirstName, MiddleName, BillingTelephoneNumber, BillingTelephoneNumberExtension</t>
  </si>
  <si>
    <t>MoveInDistributorAccountNumber</t>
  </si>
  <si>
    <t>Move In Distributor Account Number of the new location</t>
  </si>
  <si>
    <t>Move In Billing Address Formatted</t>
  </si>
  <si>
    <t>MoveInBillingAddressFormatted</t>
  </si>
  <si>
    <t>StreetName, Street Number, UnitNumber, City, Province, PostalCode,  CountryCode</t>
  </si>
  <si>
    <t>0 or 1 Billing Information per Change Consumer Info Request</t>
  </si>
  <si>
    <t>Move In Billing Address Unformatted</t>
  </si>
  <si>
    <t>MoveInBillingAddressUnFormatted</t>
  </si>
  <si>
    <t>ChangeConsumerLocation Accept</t>
  </si>
  <si>
    <t>ChangeConsumerLocationAccept</t>
  </si>
  <si>
    <t>Change Consumer Location Accept (purpose of transaction)</t>
  </si>
  <si>
    <t xml:space="preserve">Change Consumer Location Accept </t>
  </si>
  <si>
    <t>1 ChangeConsumerLocation Accept per PIP Transaction</t>
  </si>
  <si>
    <t>Attribute that references the original Change Consumer Info Request transaction.</t>
  </si>
  <si>
    <t>1 Account Information per ChangeConsumerLocation Accept</t>
  </si>
  <si>
    <t>Move In Distributor Account Number</t>
  </si>
  <si>
    <t>0 or 1 Billing Information per Change Consumer Info Accept</t>
  </si>
  <si>
    <t>ChangeConsumerLocationReject</t>
  </si>
  <si>
    <t>Change Consumer Location Reject (purpose of transaction)</t>
  </si>
  <si>
    <t xml:space="preserve">Change Consumer Location Reject </t>
  </si>
  <si>
    <t>1 ChangeConsumerLocation Reject per PIP Transaction</t>
  </si>
  <si>
    <t xml:space="preserve">Indicates the reason for the Change Consumer Location Reject </t>
  </si>
  <si>
    <t>1 Account Information per ChangeConsumerLocation Reject</t>
  </si>
  <si>
    <t>0 or 1 Billing Information per Change Consumer Info Reject</t>
  </si>
  <si>
    <t>String = Alpha Numeric (Field allows for alphabetic values, numeric values, as well as any combination of alphabetic and numeric values)</t>
  </si>
  <si>
    <t>TerminationOfServiceRequest</t>
  </si>
  <si>
    <t>Termination of Service Request (purpose of transaction)</t>
  </si>
  <si>
    <t>Used to nest tags pertaining to a Termination of Servoce Request.</t>
  </si>
  <si>
    <t>TerminationReason, AccountInformation, EffectiveDate</t>
  </si>
  <si>
    <t>(see Termination of Service Request data structure)</t>
  </si>
  <si>
    <t>Termination of Service Request</t>
  </si>
  <si>
    <t>1 Termination of Service Request per PIP Transaction</t>
  </si>
  <si>
    <t xml:space="preserve">Termination Reason </t>
  </si>
  <si>
    <t xml:space="preserve">TerminationReason </t>
  </si>
  <si>
    <t>This is the date on which the termination is scheduled to be implemented (takes effect).</t>
  </si>
  <si>
    <t>1 Account Information per Termination Of Service Request</t>
  </si>
  <si>
    <t>Attribute defining previous account number for this Consumer.</t>
  </si>
  <si>
    <t>0 or 1 Billing Address Formatted per Termination of Service Request</t>
  </si>
  <si>
    <t>0 or 1 Billing Address Unformatted per Termination of Service Request</t>
  </si>
  <si>
    <t>TerminationOfServiceAccept</t>
  </si>
  <si>
    <t>Attribute that references the original Termination Of Service Request transaction.</t>
  </si>
  <si>
    <t>Version, TransactionReferenceNumber, HistoricalConsumptionRequest</t>
  </si>
  <si>
    <t>Number of months of historical information requested to be provided in response, relative to current date.  This is limited between 1-24 (24 month maximum).</t>
  </si>
  <si>
    <t>Version, TransactionReferenceNumber, HistoricalConsumptionAccept</t>
  </si>
  <si>
    <t>Consumption Information</t>
  </si>
  <si>
    <t>ConsumptionInformation</t>
  </si>
  <si>
    <t>Tag used to hold all the information relevant to the consumption.</t>
  </si>
  <si>
    <t>ConsumptionInformaton</t>
  </si>
  <si>
    <t>(see Consumption Information data structure)</t>
  </si>
  <si>
    <t>Indicates the reason for the Reconnection to be rejected by the Vendor.</t>
  </si>
  <si>
    <t>Tag used to identify the previous account number for this Consumer.</t>
  </si>
  <si>
    <t>XML Schema Instance Location</t>
  </si>
  <si>
    <t>Sender, Recipient</t>
  </si>
  <si>
    <t>DropRequest</t>
  </si>
  <si>
    <t>CompanyName, , MarketParticipantIdentifier</t>
  </si>
  <si>
    <t>Tag used to uniquely identify a company.</t>
  </si>
  <si>
    <t>Drop Request (purpose of transaction)</t>
  </si>
  <si>
    <t>Used to nest tags pertaining to a Drop Request.</t>
  </si>
  <si>
    <t>(see Drop Request data structure)</t>
  </si>
  <si>
    <t>Drop Request</t>
  </si>
  <si>
    <t>1 Drop Request per PIP Transaction</t>
  </si>
  <si>
    <t>0 or 1 ConsumerInformation per Change Consumer Info</t>
  </si>
  <si>
    <t>Indicates the last name for Consumer information, Consumer information, billing information, and third party for copies of bills information.</t>
  </si>
  <si>
    <t>Indicates the first name for Consumer information, Consumer information, billing information, and third party for copies of bills information.</t>
  </si>
  <si>
    <t>Indicates the middle name for Consumer information, Consumer information, billing information, and third party for copies of bills information.</t>
  </si>
  <si>
    <t>0 or 1 ServiceAddress per Change Consumer Info</t>
  </si>
  <si>
    <t>0 or 1 ConsumerData per Change Consumer Info</t>
  </si>
  <si>
    <t>ChangeReason, EffectiveDate</t>
  </si>
  <si>
    <t xml:space="preserve">Indicates the effective date of the Consumers Change takes effect  </t>
  </si>
  <si>
    <t>DistributorAccountNumber, OldDistributorAccountNumber, AccountNumberSwitchDate, VendorConsumerAccountNumber</t>
  </si>
  <si>
    <t>Specifies the billing method for the account. Other Billing methods will be added as needed.</t>
  </si>
  <si>
    <t>The distributor’s Consumer account number as it appears on the bill except stripped of spaces and special characters (leading zeros must be included).  (Refreshed only upon successful Lookup.)</t>
  </si>
  <si>
    <t>The Consumer’s name as it appears on the bill, (first four alpha-numeric print characters, uppercase only, (A-Z and 0-9) left to right with special characters and blanks excluded). (Refreshed only upon successful Lookup.)</t>
  </si>
  <si>
    <t>The Consumer’s address defined as the postal code of the billing address. (Refreshed only upon successful Lookup.)</t>
  </si>
  <si>
    <t>DeliveryArea, Account'sFTTurnbackElection%</t>
  </si>
  <si>
    <t>Tag used to nest detail information about the change.</t>
  </si>
  <si>
    <t>(see Change Information data structure)</t>
  </si>
  <si>
    <t>Change Reason</t>
  </si>
  <si>
    <t>ChangeReason</t>
  </si>
  <si>
    <t>1 Account Information per Change Consumer Info Accept</t>
  </si>
  <si>
    <t>Language Preference</t>
  </si>
  <si>
    <t>LanguagePreference</t>
  </si>
  <si>
    <t>Attribute which specifies the language preference for the Consumer account.</t>
  </si>
  <si>
    <t>Tag used to nest all relevant contact information.</t>
  </si>
  <si>
    <t>FullName, LastName, FirstName, MiddleName, TelephoneNumber, Email, FaxNumber</t>
  </si>
  <si>
    <t>0 or 1 ContactInformation per Change Consumer Info</t>
  </si>
  <si>
    <t>Attribute/ Element</t>
  </si>
  <si>
    <t>MoveInDistributorAccountNumber, DistributorAccountNumber, OldDistributorAccountNumber, AccountNumberSwitchDate, MoveInBillingAddressFormatted, MoveInBillingAddressUnFormatted</t>
  </si>
  <si>
    <t>xmlns, xmlns:xsi, xsi:schemalocation, version, DocumentReferenceNumber,CreationDateandTime,  MarketParticipantDirectory, PIPTransaction</t>
  </si>
  <si>
    <t>XMLNameSpace</t>
  </si>
  <si>
    <t>XMLNameSpaceSchemaInstance</t>
  </si>
  <si>
    <t>xsi:schemaInstanceLocation</t>
  </si>
  <si>
    <t>XMLSchemaInstanceLocation</t>
  </si>
  <si>
    <t>Enumerated (1.1)</t>
  </si>
  <si>
    <t>CreationDateandTime</t>
  </si>
  <si>
    <t>Identifies the Market Participant.</t>
  </si>
  <si>
    <t>Identifies the Market Participants.</t>
  </si>
  <si>
    <t>Version, TransactionReferenceNumber, EnrolRequest</t>
  </si>
  <si>
    <t>ChangeConsumerInfoReject</t>
  </si>
  <si>
    <t>Change Consumer Info Reject (purpose of transaction)</t>
  </si>
  <si>
    <t>Tag used to nest information about a change Consumer Info Reject.</t>
  </si>
  <si>
    <t>(see Change Consumer Info Reject data structure)</t>
  </si>
  <si>
    <t>Change Consumer Info Reject</t>
  </si>
  <si>
    <t>1 Change Consumer Info Reject per PIP Transaction</t>
  </si>
  <si>
    <t>New Distributor Account Number</t>
  </si>
  <si>
    <t>NewDistributorAccountNumber</t>
  </si>
  <si>
    <t>Consumer Data</t>
  </si>
  <si>
    <t>ConsumerData</t>
  </si>
  <si>
    <t>AttentionLine, Street Number, StreetNumberSuffix, StreetName, StreetType, StreetDirection, UnitNumber, UnitType, City, Province, PostalCode,  CountryCode</t>
  </si>
  <si>
    <t>Application Advice Reject (purpose of transaction)</t>
  </si>
  <si>
    <t>Tag used to nest all relevant application advice reject information.</t>
  </si>
  <si>
    <t>(see Application Advice Reject data structure)</t>
  </si>
  <si>
    <t>Application Advice Reject</t>
  </si>
  <si>
    <t xml:space="preserve">1 Application Advice Reject per PIP Transaction </t>
  </si>
  <si>
    <t>PIP Transaction Type</t>
  </si>
  <si>
    <t>(name of original PIP transaction)</t>
  </si>
  <si>
    <t>(see Reject Information data structure)</t>
  </si>
  <si>
    <t>Reason</t>
  </si>
  <si>
    <t>ApplicationAdviceAccept</t>
  </si>
  <si>
    <t>Application Advice Accept (purpose of transaction)</t>
  </si>
  <si>
    <t>Tag used to nest all relevant application advice accept information.</t>
  </si>
  <si>
    <t>(see Application Advice Accept data structure)</t>
  </si>
  <si>
    <t>Application Advice Accept</t>
  </si>
  <si>
    <t xml:space="preserve">1 Application Advice Accept per PIP Transaction </t>
  </si>
  <si>
    <t>InvoiceRateReady</t>
  </si>
  <si>
    <t>Invoice Rate Ready</t>
  </si>
  <si>
    <t>Transaction Cross Reference Number</t>
  </si>
  <si>
    <t>Wholesale Charge Type</t>
  </si>
  <si>
    <t>WholesaleChargeType</t>
  </si>
  <si>
    <t>This is the charge type for current month charges</t>
  </si>
  <si>
    <t>Quantity</t>
  </si>
  <si>
    <t>Positive or negative quantity of charge type</t>
  </si>
  <si>
    <t>Decimal
(-X,XXX,XXX,XXX.XX)</t>
  </si>
  <si>
    <t>14,2</t>
  </si>
  <si>
    <t>Unit of Measure</t>
  </si>
  <si>
    <t>Measurement unit for quantity</t>
  </si>
  <si>
    <t>cubic metres, GJ, Consumers</t>
  </si>
  <si>
    <t>Rate</t>
  </si>
  <si>
    <t>Positive or negative rate applied against quantity. CDN$.</t>
  </si>
  <si>
    <t>Decimal
(-X,XXX,XXX.XXXXXXX)</t>
  </si>
  <si>
    <t>14,7</t>
  </si>
  <si>
    <t>Identifies GST applicable or non-applicable items</t>
  </si>
  <si>
    <t>Y, N</t>
  </si>
  <si>
    <t>Identifies ORST applicable or non-applicable items</t>
  </si>
  <si>
    <t>Exchange Rate</t>
  </si>
  <si>
    <t>ExchangeRate</t>
  </si>
  <si>
    <t>Exchange rate used for calculation</t>
  </si>
  <si>
    <t>Decimal
(XX.XXXX)</t>
  </si>
  <si>
    <t>6,4</t>
  </si>
  <si>
    <t>Wholesale Charge</t>
  </si>
  <si>
    <t>WholesaleCharge</t>
  </si>
  <si>
    <t>Identifies the total positive or negative wholesale charge. CDN$.</t>
  </si>
  <si>
    <t>Tag used to identify final funds imbalance adjustment on an expiring pool</t>
  </si>
  <si>
    <t>Final Adjustment Statement Year</t>
  </si>
  <si>
    <t>FinalAdjustmentStatementYear</t>
  </si>
  <si>
    <t>Along with Statement Month, provides reference to business month and year for each funds imbalance adjustment</t>
  </si>
  <si>
    <t>Final Adjustment Statement Month</t>
  </si>
  <si>
    <t>Along with Statement Year, provides reference to business month and year for each funds imbalance adjustment</t>
  </si>
  <si>
    <t>Funds Imbalance Adjustment</t>
  </si>
  <si>
    <t>FundsImbalanceAdjustment</t>
  </si>
  <si>
    <t>Positive or negative funds imbalance adjustment for the spcified business month.</t>
  </si>
  <si>
    <t>Tag used to hold all consumer billing detail information at the price point level.</t>
  </si>
  <si>
    <t>0 or more per Invoice Remittance Statement</t>
  </si>
  <si>
    <t>Price Point ID</t>
  </si>
  <si>
    <t xml:space="preserve">0 or 1  Consumer Information per Enrol Reject </t>
  </si>
  <si>
    <t>Tag used to nest all data relevant to Enrol Reject</t>
  </si>
  <si>
    <t>OriginalTransactionReferenceNumber, PoolPriceInformation, RejectInformation, AccountInformation, ConsumerData. ValidationInformation, ConsumerInformation, ServiceAddress</t>
  </si>
  <si>
    <t>Transaction Reference Number, Invoice Rate Ready</t>
  </si>
  <si>
    <t>Billing Year,Billing Month, Calendar Billing Date, Pool ID, Vendor Adjustment, Account Information</t>
  </si>
  <si>
    <t>PricePointID, FromDate, ToDate, Cancel Indicator, AdjustmentIndicator, EqualBillingPlanIndicator, FinalBillIndicator, Consumption, PricePointBillingData</t>
  </si>
  <si>
    <t>PricePointChargeType, Rate, PricePointCharge</t>
  </si>
  <si>
    <t>Indicates when there is an adjustment,  and whether the adjustment impacts a prior service period,  the current service period, or if it is not possible to determine if it is a prior or current period.</t>
  </si>
  <si>
    <t>Enumerated(AccountDoesNotExist AccountFinal ConsumerDropPending DropNotAllowedDuringContest DropPending DuplicateRequest DuplicateTRN  EffectiveDateBeyondMaxLeadTime EffectiveDateNotBeyondMinLeadTime  EffectiveDateNotFirstOfMonth  EnrolPendingSameEffectiveDate  NotVendorOfRecord OwnEnrolPending  PendingEnrol)</t>
  </si>
  <si>
    <t>Price Point Charge Type</t>
  </si>
  <si>
    <t>PricePointChargeType</t>
  </si>
  <si>
    <t>The applicable charge category</t>
  </si>
  <si>
    <t>Commodity, Transportation, Commodity, Vendor Admin Fee</t>
  </si>
  <si>
    <t>Enumerated (Commodity| Transportation | Commodity | Vendor Admin Fee)</t>
  </si>
  <si>
    <t>This contains the Distributor Pool name (Pool ID) to which this price is assiciated to</t>
  </si>
  <si>
    <t>Price</t>
  </si>
  <si>
    <t>The price applicable to accounts that are associated to the price point.  Unit Rate and decimal format for Charge Types - Commodity $/m3 (9.7), Transportation $/m3 (9.7), Storage (9.7) $/m3, Vendor Admin Fee (4.2) $/ Consumer / Month.</t>
  </si>
  <si>
    <t>(9,7)</t>
  </si>
  <si>
    <t>1 bill presentation Information per price point create request</t>
  </si>
  <si>
    <t>Bill Presentation Name</t>
  </si>
  <si>
    <t>BillPresentationName</t>
  </si>
  <si>
    <t>Name of the price point which is displayed on the consumer’s bill</t>
  </si>
  <si>
    <t>Bill Presentation Phone</t>
  </si>
  <si>
    <t>BillPresentationPhone</t>
  </si>
  <si>
    <t>BillingMethod, VendorConsumerAccountNumber, DistributorAccountNumber, OldAccountNumber, AccountNumberSwitchDate</t>
  </si>
  <si>
    <t xml:space="preserve">Indicates the effective move out date.  </t>
  </si>
  <si>
    <t>MoveInEffectiveDate</t>
  </si>
  <si>
    <t xml:space="preserve">Indicates the effective move in date. </t>
  </si>
  <si>
    <t>New Delivery Area</t>
  </si>
  <si>
    <t>NewDeliveryArea</t>
  </si>
  <si>
    <t>CDA , EDA , MDA , NDA , SDA , WDA , SOU</t>
  </si>
  <si>
    <t>Enumerated CDA | EDA | MDA | NDA | SDA | WDA | SOU</t>
  </si>
  <si>
    <t>Move In Service Address</t>
  </si>
  <si>
    <t>MoveInServiceAddress</t>
  </si>
  <si>
    <t>This is the container element for the consumer’s address of service at the New Location (premises address).</t>
  </si>
  <si>
    <t xml:space="preserve"> DistributorAccountNumber, OldDistributorAccountNumber,  AccountNumberSwitchDate, ForwardingBillingAddress</t>
  </si>
  <si>
    <t>Transaction</t>
  </si>
  <si>
    <t>Cell</t>
  </si>
  <si>
    <t>Tag</t>
  </si>
  <si>
    <t>TOS-STR</t>
  </si>
  <si>
    <t>Container</t>
  </si>
  <si>
    <t>F35</t>
  </si>
  <si>
    <t>TOS-Accept</t>
  </si>
  <si>
    <t>TOS-Reject</t>
  </si>
  <si>
    <t>F36</t>
  </si>
  <si>
    <t>Enrol Request, Drop Request, Transfer Request, Termination Of Service Request, ChangeConsumerLocationRequest, Reconnection Of Service Request, StatusAdvice</t>
  </si>
  <si>
    <t>ConsumerInitiated, VendorInitiated, Consumer/VendorInitiated, Pending Move</t>
  </si>
  <si>
    <t>SA</t>
  </si>
  <si>
    <t>H34</t>
  </si>
  <si>
    <t>H59</t>
  </si>
  <si>
    <t>K63</t>
  </si>
  <si>
    <t>K64</t>
  </si>
  <si>
    <t>Change From</t>
  </si>
  <si>
    <t>Change To</t>
  </si>
  <si>
    <t>ConsumerInitiated, VendorInitiated, Consumer/VendorInitiated, PendingMove</t>
  </si>
  <si>
    <t>CustomerInitiated, VendorInitiated, PendingMove</t>
  </si>
  <si>
    <t>VendorConsumerAccountNumber, DistributorAccountNumber, OldDistributorAccountNumber, AccountNumberSwitchDate, ForwardingBillingAddress</t>
  </si>
  <si>
    <t>DistributorAccountNumber, OldDistributorAccountNumber, AccountNumberSwitchDate, ForwardingBillingAddress</t>
  </si>
  <si>
    <t>Enrol Request, Drop Request, Transfer Request, Termination Of Service Request, ChangeConsumerLocationRequest, Reconnection Of Service Request, HistoricalPaymentRequest, HistoricalConsumptionRequest, InvoiceVendorAdjust, or StatusAdvice</t>
  </si>
  <si>
    <t>H45</t>
  </si>
  <si>
    <t>CCI-Accept</t>
  </si>
  <si>
    <t>CCI-Reject</t>
  </si>
  <si>
    <t>H49</t>
  </si>
  <si>
    <t>Tag used to hold all information relevant to the price point</t>
  </si>
  <si>
    <t>Tag used to hold all information relevant to the price point.</t>
  </si>
  <si>
    <t>Tag used to hold all the information relevant to bill presentation information.  Enbridge will reject the transaction if this information is not included.</t>
  </si>
  <si>
    <t>C34</t>
  </si>
  <si>
    <t>C35</t>
  </si>
  <si>
    <t>C38</t>
  </si>
  <si>
    <t>A tag that contains all information relevant to the reason the Price Change was rejected.</t>
  </si>
  <si>
    <t>Tag used to nest all data relevant to the Price Point Information.</t>
  </si>
  <si>
    <t>Information about the price associated to Price point group. This contains the price category and the price value.</t>
  </si>
  <si>
    <t>C47</t>
  </si>
  <si>
    <t>Tag used to hold all the information relevant to bill presentation information.</t>
  </si>
  <si>
    <t>Tag used to nest all relevant Pool and Price Information.</t>
  </si>
  <si>
    <t>PPC-Accept</t>
  </si>
  <si>
    <t>contents deleted</t>
  </si>
  <si>
    <t>PPC-STR</t>
  </si>
  <si>
    <t>PC-Accept</t>
  </si>
  <si>
    <t>Name of the price point which is displayed on the consumer’s bill.</t>
  </si>
  <si>
    <t>PC-Reject</t>
  </si>
  <si>
    <t>H44</t>
  </si>
  <si>
    <t>Commodity | Transportation | Storage | Vendor Admin Fee</t>
  </si>
  <si>
    <t>Commodity | Transportation | Storage  | Vendor Admin Fee</t>
  </si>
  <si>
    <t>PC-STR</t>
  </si>
  <si>
    <t>This contains the Distributor Pool name (Pool ID) to which this price is associated.  This information MUST be provided for Union, but MUST NOT be provided for Enbridge.  (Note:  The request will be rejected if either condition is not met.)</t>
  </si>
  <si>
    <t>HC-STR</t>
  </si>
  <si>
    <t>Number of months of historical information requested to be provided in response, relative to current date. This is limited between 1-24.</t>
  </si>
  <si>
    <t>L35</t>
  </si>
  <si>
    <t>HC-Accept</t>
  </si>
  <si>
    <t>Measure</t>
  </si>
  <si>
    <t>Estimated, Actual, StandardProfile</t>
  </si>
  <si>
    <t>F69</t>
  </si>
  <si>
    <t>F70</t>
  </si>
  <si>
    <t>added new tag</t>
  </si>
  <si>
    <t>ScheduledReadingDate, Month, Year, Consumption, Measure, WeatherNormalizationFactor</t>
  </si>
  <si>
    <t>Description of Consumption billed, or replaced with standard profile data in event of null values.</t>
  </si>
  <si>
    <t>Row75</t>
  </si>
  <si>
    <t>ABCAdministrationFeeCommercial, ABCAdministrationFeeIndustrial, ABCAdministrationFeeResidential,  ABCAdministrationFeeAdjustmentCommercial, ABCAdministrationFeeAdjustmentIndustrial, ABCAdministrationFeeAdjustmentResidential, AccountLookupFee, BackstopAdministrationFee, BackstopFuelGas, BackstopGas. ContractAdministrationFee, DirectPurchaseAdministrationFee, DirectPurchaseAdministrationFeeAdjustment, PricePoint1Adjustment, PriocePoint1Commodity, PricePoint1Reconciliation, PricePoint1Transportation, PricePoint1VendorAdjustment, ShortTermBalancingFee, STRFee, TCPLFirmTransportation, TCPLFirmTransportationAdjustment, ABCRemittance, ABCFees, DPAC, FinalFundsImbalance.CarryingCost, BGADispositionMakeup, BGAGasSale, BGAGasPurchase, BGADispositionSuspension, TitleTransferBuyer, TitleTransferSeller, CurtailmentGasPurchaseAdjustmentReductionToRemittance, CurtailmentGasPurchaseAdjustmentAdditionToRemittance, CDSDeliveryRemittance, UOGSupplyCDA, UOGSupplyEDA, TCPLTollCredit, VendorAdjustment, VendorAdjustmentFee, SecurityDeposit, U2PeakingStorageSpaceDemand, U2PeakingInjectionCommodity, U2PeakingWithdrawalCommodity, U2StandardStorageSpaceDemand, U2StandardInjectionCommodity, U2StandardWithdrawalCommodity,OntBTPEPLPkwyDemand, OntBTTrunklineDemand, WestBTVS1Commodity, OntBTRegularDeliveryCommitmentCredit, OntBTAllianceDeliveryCommitmentCredit, OntBTPEPLPkwyDeliveryCommitmentCredit, OntBTTrunklineDeliveryCommitmentCredit, WestBTVS1DeliveryCommitmentCredit, OntBTVectorDeliveryCommitmentCredit, PEPLFZTransport, TrunklineTransport, PEPLTLTransport, VectorTransport, A/VAllianceTransport, A/VVectorTransport, ContractAdministrationFee, DirectPurchaseAdministrationFee, ABCAdministrationFee, Assignment, BankedGasAccountStorageOverrun, Diversion, DiscretionaryGasSupplyService, DGSSAdminFee, ExFranchiseTransfer, InFranchiseTransfer, SupplementalStorage, SurplusPurchasesOverDelivered, SurplusPurchasesOverDeliveredNorth, SurplusPurchasesOverDeliveredNorthFuel, SurplusSalesOverConsumed, SurplusSalesOverConsumedPremium, SurplusSalesOverConsumedNorth, SurplusSalesOverConsumedNorthFuel</t>
  </si>
  <si>
    <t>Invoice Remittance Statement Gas Implementation Guide for Ontario  v1.1 May 18, 2006</t>
  </si>
  <si>
    <t>Actual Net Deliveries</t>
  </si>
  <si>
    <t>ActualNetDeliveries</t>
  </si>
  <si>
    <t>Total net deliveries (deliveries net of any inventory adjustments), in cubic metres, under pool ID for statement period.</t>
  </si>
  <si>
    <t>Net Deliveries Based Remittance</t>
  </si>
  <si>
    <t>NetDeliveriesBasedRemittance</t>
  </si>
  <si>
    <t>Remittance based on weighted average rate and actual net deliveries</t>
  </si>
  <si>
    <t>Total price point charges billed to consumers including commodity, transportation, storage.</t>
  </si>
  <si>
    <t>Identifies the Invoice Remittance Statement Transaction Reference Number (transaction cross-reference number pointing to the Invoice Remittance Statement)</t>
  </si>
  <si>
    <t>PoolTermCommencementDate, PoolTermTerminationDate</t>
  </si>
  <si>
    <t>Pool Term Information</t>
  </si>
  <si>
    <t>PoolTermInformation</t>
  </si>
  <si>
    <t>Tag used to hold pool term information at the price point level.</t>
  </si>
  <si>
    <t>0 or more per Funds Imbalance Statement</t>
  </si>
  <si>
    <t>PoolID, StatementYear, StatementMonth, ActualConsumption, ConsumptionBasedPricePointCharges, WeightedAverageVolumetricRate,  ActualNetDeliveries, NetDeliveriesBasedRemittance, TotalBilled, FundsImbalanceAdjustment, YTDFundsImbalanceAdjustment, PoolTermInformation</t>
  </si>
  <si>
    <t>changes per May 8 meeting</t>
  </si>
  <si>
    <t>PricePointName, EffectiveDate, DistributorPoolID</t>
  </si>
  <si>
    <t xml:space="preserve">PricePointChargeType, 
Price
</t>
  </si>
  <si>
    <t>This contains the Distributor Pool name (Pool ID) to which this price point is associated.</t>
  </si>
  <si>
    <t xml:space="preserve">PricePointChargeType,
Price
</t>
  </si>
  <si>
    <t>Price Point Create Request Gas Implementation Guide for Ontario  v1.1 May 18, 2006</t>
  </si>
  <si>
    <t>PricePointId, PricePointName, EffectiveDate, DistributorPoolID</t>
  </si>
  <si>
    <t>PricePointChargeType,
Price</t>
  </si>
  <si>
    <t xml:space="preserve">OriginalTransactionReferenceNumber, PricePointInformation, PriceInformation, BillPresentationInformation, </t>
  </si>
  <si>
    <t>Price Point Create Accept Gas Implementation Guide for Ontario  v1.1 May 18, 2006</t>
  </si>
  <si>
    <t>PricePointName, EffectiveDate,  DistributorPoolID</t>
  </si>
  <si>
    <t>Price Point Create Reject Gas Implementation Guide for Ontario  v1.1 May 18, 2006</t>
  </si>
  <si>
    <t>Price Change Request Gas Implementation Guide for Ontario  v1.1 May 18, 2006</t>
  </si>
  <si>
    <t>Tag used to nest all data relevant to a Price Point.</t>
  </si>
  <si>
    <t>PricePointID, EffectiveDate, DistributorPoolID</t>
  </si>
  <si>
    <t>Price Change Accept Gas Implementation Guide for Ontario  v1.1 May 18, 2006</t>
  </si>
  <si>
    <t>PricePointId, EffectiveDate, DistributorPoolId,</t>
  </si>
  <si>
    <t>PricePointId, EffectiveDate, DistributorPoolId</t>
  </si>
  <si>
    <t>Price Change Reject Gas Implementation Guide for Ontario  v1.1 May 18, 2006</t>
  </si>
  <si>
    <t>OriginalTransactionReferenceNumber | PricePointInformation |  PriceInformation | BillPresentationInformation |RejectReason</t>
  </si>
  <si>
    <t xml:space="preserve">PricePointChargeType |
Price
</t>
  </si>
  <si>
    <t>PricePointID | EffectiveDate | DistributorPoolId</t>
  </si>
  <si>
    <t>minor changes throughout, including moving Distributor Pool ID from Price Info container to Price Point Info container</t>
  </si>
  <si>
    <t>Price Point Change</t>
  </si>
  <si>
    <t>changes per Price Point Create</t>
  </si>
  <si>
    <t>Invoice Vendor Adjust</t>
  </si>
  <si>
    <t>Identifies the charge (positive number) or credit (negative numer) to be included on consumer's invoice.  NOTE:  Amount must be either positive or negative, i.e., cannot be "0".</t>
  </si>
  <si>
    <t>Identifies the charge (positive number) or credit (negative numer) to be included on consumer's invoice.</t>
  </si>
  <si>
    <t>C43</t>
  </si>
  <si>
    <t>Invoice Vendor Adjust (IVA) Request Gas Implementation Guide for Ontario v1.1 May 18, 2006</t>
  </si>
  <si>
    <t>Status Advice Gas Implementation Guide for Ontario  v1.1  May 18, 2006</t>
  </si>
  <si>
    <t>Enrol Reject Gas Implementation Guide for Ontario v1.1 May 18, 2006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</si>
</sst>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lt;=9999999]###\-####;###\-###\-####"/>
    <numFmt numFmtId="177" formatCode="0.0"/>
    <numFmt numFmtId="178" formatCode="[$€-2]\ #,##0.00_);[Red]\([$€-2]\ #,##0.00\)"/>
    <numFmt numFmtId="179" formatCode="[$-1009]mmmm\ d\,\ yyyy"/>
    <numFmt numFmtId="180" formatCode="[$-1009]d\-mmm\-yy;@"/>
  </numFmts>
  <fonts count="13">
    <font>
      <sz val="10"/>
      <name val="Arial"/>
      <family val="0"/>
    </font>
    <font>
      <b/>
      <sz val="20"/>
      <color indexed="10"/>
      <name val="Arial"/>
      <family val="2"/>
    </font>
    <font>
      <b/>
      <sz val="12"/>
      <name val="Arial"/>
      <family val="2"/>
    </font>
    <font>
      <b/>
      <sz val="14"/>
      <name val="Arial"/>
      <family val="2"/>
    </font>
    <font>
      <sz val="10"/>
      <name val="SapientSansLight"/>
      <family val="0"/>
    </font>
    <font>
      <sz val="8"/>
      <name val="Arial"/>
      <family val="0"/>
    </font>
    <font>
      <b/>
      <sz val="10"/>
      <name val="Arial"/>
      <family val="2"/>
    </font>
    <font>
      <sz val="10"/>
      <color indexed="10"/>
      <name val="Arial"/>
      <family val="2"/>
    </font>
    <font>
      <u val="single"/>
      <sz val="7.5"/>
      <color indexed="36"/>
      <name val="Arial"/>
      <family val="0"/>
    </font>
    <font>
      <u val="single"/>
      <sz val="7.5"/>
      <color indexed="12"/>
      <name val="Arial"/>
      <family val="0"/>
    </font>
    <font>
      <sz val="12"/>
      <name val="Arial"/>
      <family val="2"/>
    </font>
    <font>
      <sz val="7"/>
      <name val="Arial"/>
      <family val="2"/>
    </font>
    <font>
      <vertAlign val="superscript"/>
      <sz val="10"/>
      <name val="Arial"/>
      <family val="2"/>
    </font>
  </fonts>
  <fills count="5">
    <fill>
      <patternFill/>
    </fill>
    <fill>
      <patternFill patternType="gray125"/>
    </fill>
    <fill>
      <patternFill patternType="gray125">
        <bgColor indexed="22"/>
      </patternFill>
    </fill>
    <fill>
      <patternFill patternType="solid">
        <fgColor indexed="9"/>
        <bgColor indexed="64"/>
      </patternFill>
    </fill>
    <fill>
      <patternFill patternType="solid">
        <fgColor indexed="15"/>
        <bgColor indexed="64"/>
      </patternFill>
    </fill>
  </fills>
  <borders count="20">
    <border>
      <left/>
      <right/>
      <top/>
      <bottom/>
      <diagonal/>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0" borderId="0" xfId="0" applyFont="1" applyBorder="1" applyAlignment="1">
      <alignment horizontal="center" vertical="top"/>
    </xf>
    <xf numFmtId="0" fontId="0" fillId="0" borderId="0" xfId="0" applyFont="1" applyAlignment="1">
      <alignment vertical="top" wrapText="1"/>
    </xf>
    <xf numFmtId="0" fontId="0" fillId="0" borderId="1"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2" xfId="0" applyFont="1" applyBorder="1" applyAlignment="1">
      <alignment horizontal="center"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2" borderId="0" xfId="0" applyFont="1" applyFill="1" applyAlignment="1">
      <alignment vertical="top" wrapText="1"/>
    </xf>
    <xf numFmtId="0" fontId="0" fillId="2" borderId="0" xfId="0" applyFont="1" applyFill="1" applyBorder="1" applyAlignment="1">
      <alignment horizontal="center" vertical="top" wrapText="1"/>
    </xf>
    <xf numFmtId="0" fontId="0" fillId="2" borderId="0" xfId="0" applyFont="1" applyFill="1" applyBorder="1" applyAlignment="1">
      <alignment vertical="top" wrapText="1"/>
    </xf>
    <xf numFmtId="0" fontId="0" fillId="2" borderId="0" xfId="0" applyFont="1" applyFill="1" applyAlignment="1">
      <alignment horizontal="center" vertical="top" wrapText="1"/>
    </xf>
    <xf numFmtId="0" fontId="3" fillId="0" borderId="0" xfId="0" applyFont="1" applyAlignment="1">
      <alignment vertical="top" wrapText="1"/>
    </xf>
    <xf numFmtId="0" fontId="0" fillId="0" borderId="0" xfId="0" applyFont="1" applyAlignment="1">
      <alignment horizontal="center" vertical="top" wrapText="1"/>
    </xf>
    <xf numFmtId="49" fontId="0" fillId="0" borderId="0" xfId="0" applyNumberFormat="1" applyFont="1" applyAlignment="1">
      <alignment horizontal="center" vertical="top" wrapText="1"/>
    </xf>
    <xf numFmtId="49" fontId="0" fillId="2" borderId="0" xfId="0" applyNumberFormat="1" applyFont="1" applyFill="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horizontal="center" vertical="top" wrapText="1"/>
    </xf>
    <xf numFmtId="0" fontId="3" fillId="0" borderId="0" xfId="0" applyFont="1" applyFill="1" applyAlignment="1">
      <alignment vertical="top" wrapText="1"/>
    </xf>
    <xf numFmtId="0" fontId="0" fillId="0" borderId="0" xfId="0" applyFont="1" applyFill="1" applyBorder="1" applyAlignment="1">
      <alignment horizontal="center" vertical="top" wrapText="1"/>
    </xf>
    <xf numFmtId="49" fontId="0" fillId="0" borderId="0" xfId="0" applyNumberFormat="1" applyFont="1" applyFill="1" applyAlignment="1">
      <alignment horizontal="center" vertical="top" wrapText="1"/>
    </xf>
    <xf numFmtId="0" fontId="4" fillId="0" borderId="0" xfId="0" applyFont="1" applyFill="1" applyAlignment="1">
      <alignment vertical="top" wrapText="1"/>
    </xf>
    <xf numFmtId="0" fontId="0" fillId="0" borderId="0" xfId="0" applyFont="1" applyFill="1" applyAlignment="1" applyProtection="1">
      <alignment vertical="top" wrapText="1"/>
      <protection locked="0"/>
    </xf>
    <xf numFmtId="0" fontId="0" fillId="0" borderId="0" xfId="0" applyFont="1" applyFill="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3" fillId="0" borderId="0" xfId="0" applyFont="1" applyFill="1" applyAlignment="1" applyProtection="1">
      <alignment vertical="top" wrapText="1"/>
      <protection locked="0"/>
    </xf>
    <xf numFmtId="49" fontId="0" fillId="0" borderId="0" xfId="0" applyNumberFormat="1" applyFont="1" applyFill="1" applyAlignment="1" applyProtection="1">
      <alignment horizontal="center" vertical="top" wrapText="1"/>
      <protection locked="0"/>
    </xf>
    <xf numFmtId="0" fontId="0" fillId="3" borderId="6" xfId="0" applyFont="1" applyFill="1" applyBorder="1" applyAlignment="1">
      <alignment vertical="top" wrapText="1"/>
    </xf>
    <xf numFmtId="49" fontId="0" fillId="0" borderId="0" xfId="0" applyNumberFormat="1" applyFont="1" applyAlignment="1">
      <alignment vertical="top" wrapText="1"/>
    </xf>
    <xf numFmtId="0" fontId="0" fillId="0" borderId="6" xfId="0" applyFont="1" applyFill="1" applyBorder="1" applyAlignment="1">
      <alignment vertical="top" wrapText="1"/>
    </xf>
    <xf numFmtId="0" fontId="0" fillId="0" borderId="2" xfId="0" applyFont="1" applyBorder="1" applyAlignment="1">
      <alignment vertical="top" wrapText="1"/>
    </xf>
    <xf numFmtId="0" fontId="4" fillId="0" borderId="0" xfId="0" applyFont="1" applyAlignment="1">
      <alignment vertical="top" wrapText="1"/>
    </xf>
    <xf numFmtId="0" fontId="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3" borderId="0" xfId="0" applyFont="1" applyFill="1" applyBorder="1" applyAlignment="1">
      <alignment vertical="top" wrapText="1"/>
    </xf>
    <xf numFmtId="0" fontId="0" fillId="0" borderId="6" xfId="0" applyFont="1" applyBorder="1" applyAlignment="1">
      <alignment vertical="top" wrapText="1"/>
    </xf>
    <xf numFmtId="0" fontId="6" fillId="0" borderId="0" xfId="0" applyFont="1" applyAlignment="1">
      <alignment vertical="top" wrapText="1"/>
    </xf>
    <xf numFmtId="0" fontId="0" fillId="0" borderId="0" xfId="0" applyFont="1" applyAlignment="1">
      <alignment vertical="top"/>
    </xf>
    <xf numFmtId="0" fontId="0" fillId="0" borderId="7" xfId="0" applyFont="1" applyBorder="1" applyAlignment="1">
      <alignment vertical="top" wrapText="1"/>
    </xf>
    <xf numFmtId="0" fontId="0" fillId="0" borderId="8" xfId="0" applyFont="1" applyBorder="1" applyAlignment="1">
      <alignment horizontal="center"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6" fillId="0" borderId="0" xfId="0" applyFont="1" applyAlignment="1">
      <alignment vertical="top"/>
    </xf>
    <xf numFmtId="0" fontId="0" fillId="0" borderId="0" xfId="0" applyFont="1" applyAlignment="1">
      <alignment horizontal="center" vertical="top"/>
    </xf>
    <xf numFmtId="0" fontId="7" fillId="0" borderId="0" xfId="0" applyFont="1" applyAlignment="1">
      <alignment vertical="top" wrapText="1"/>
    </xf>
    <xf numFmtId="0" fontId="0" fillId="0" borderId="0" xfId="0" applyFont="1" applyAlignment="1">
      <alignment horizontal="left" vertical="top" wrapText="1"/>
    </xf>
    <xf numFmtId="0" fontId="10" fillId="0" borderId="0" xfId="0" applyFont="1" applyAlignment="1">
      <alignment vertical="top" wrapText="1"/>
    </xf>
    <xf numFmtId="49" fontId="0" fillId="0" borderId="2" xfId="0" applyNumberFormat="1" applyFont="1" applyBorder="1" applyAlignment="1">
      <alignment horizontal="center" vertical="top" wrapText="1"/>
    </xf>
    <xf numFmtId="176" fontId="5" fillId="0" borderId="0" xfId="0" applyNumberFormat="1" applyFont="1" applyBorder="1" applyAlignment="1" applyProtection="1">
      <alignment horizontal="center" vertical="top" wrapText="1"/>
      <protection locked="0"/>
    </xf>
    <xf numFmtId="176" fontId="11" fillId="0" borderId="0" xfId="0" applyNumberFormat="1" applyFont="1" applyAlignment="1" applyProtection="1">
      <alignment horizontal="center" vertical="top" wrapText="1"/>
      <protection locked="0"/>
    </xf>
    <xf numFmtId="0" fontId="7" fillId="0" borderId="0" xfId="0" applyFont="1" applyBorder="1" applyAlignment="1">
      <alignment horizontal="center" vertical="top"/>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NumberFormat="1" applyFont="1" applyAlignment="1">
      <alignment horizontal="center" vertical="top" wrapText="1"/>
    </xf>
    <xf numFmtId="0" fontId="2" fillId="0" borderId="10" xfId="0" applyFont="1" applyBorder="1" applyAlignment="1">
      <alignment horizontal="left" vertical="top" wrapText="1"/>
    </xf>
    <xf numFmtId="0" fontId="0" fillId="2" borderId="0" xfId="0" applyFont="1" applyFill="1" applyBorder="1" applyAlignment="1">
      <alignment horizontal="left" vertical="top" wrapText="1"/>
    </xf>
    <xf numFmtId="0" fontId="0" fillId="0" borderId="0" xfId="0" applyFont="1" applyAlignment="1">
      <alignment horizontal="left" vertical="top"/>
    </xf>
    <xf numFmtId="49" fontId="0" fillId="0" borderId="0" xfId="0" applyNumberFormat="1" applyAlignment="1">
      <alignment vertical="top" wrapText="1"/>
    </xf>
    <xf numFmtId="0" fontId="0" fillId="0" borderId="0" xfId="0" applyAlignment="1">
      <alignment vertical="top"/>
    </xf>
    <xf numFmtId="15" fontId="0" fillId="0" borderId="0" xfId="0" applyNumberFormat="1" applyAlignment="1">
      <alignment vertical="top"/>
    </xf>
    <xf numFmtId="0" fontId="0" fillId="0" borderId="0" xfId="0" applyFont="1" applyFill="1" applyAlignment="1" applyProtection="1">
      <alignment horizontal="left" vertical="top" wrapText="1"/>
      <protection locked="0"/>
    </xf>
    <xf numFmtId="0" fontId="6" fillId="4" borderId="0" xfId="0" applyFont="1" applyFill="1" applyAlignment="1">
      <alignment horizontal="center" vertical="top"/>
    </xf>
    <xf numFmtId="49" fontId="6" fillId="4" borderId="0" xfId="0" applyNumberFormat="1" applyFont="1" applyFill="1" applyAlignment="1">
      <alignment horizontal="center" vertical="top" wrapText="1"/>
    </xf>
    <xf numFmtId="49" fontId="0" fillId="0" borderId="0" xfId="0" applyNumberFormat="1" applyAlignment="1">
      <alignment horizontal="center" vertical="top" wrapText="1"/>
    </xf>
    <xf numFmtId="0" fontId="0" fillId="0" borderId="0" xfId="0" applyAlignment="1">
      <alignment vertical="top" wrapText="1"/>
    </xf>
    <xf numFmtId="0" fontId="5" fillId="0" borderId="0" xfId="0" applyFont="1" applyBorder="1" applyAlignment="1">
      <alignment horizontal="center" vertical="top" wrapText="1"/>
    </xf>
    <xf numFmtId="0" fontId="0"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vertical="top" wrapText="1"/>
      <protection/>
    </xf>
    <xf numFmtId="0" fontId="5" fillId="0" borderId="0" xfId="0" applyFont="1" applyFill="1" applyAlignment="1">
      <alignment horizontal="center" vertical="top" wrapText="1"/>
    </xf>
    <xf numFmtId="180" fontId="0" fillId="0" borderId="0" xfId="0" applyNumberFormat="1" applyAlignment="1">
      <alignment vertical="top"/>
    </xf>
    <xf numFmtId="0" fontId="1" fillId="0" borderId="11" xfId="0" applyFont="1"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0" xfId="0" applyFont="1" applyAlignment="1">
      <alignment vertical="top"/>
    </xf>
    <xf numFmtId="0" fontId="1" fillId="0" borderId="14" xfId="0" applyFont="1" applyBorder="1" applyAlignment="1">
      <alignment horizontal="center" vertical="top"/>
    </xf>
    <xf numFmtId="0" fontId="7" fillId="0" borderId="15" xfId="0" applyFont="1" applyBorder="1" applyAlignment="1">
      <alignment horizontal="center" vertical="top"/>
    </xf>
    <xf numFmtId="0" fontId="7" fillId="0" borderId="16" xfId="0" applyFont="1" applyBorder="1" applyAlignment="1">
      <alignment horizontal="center" vertical="top"/>
    </xf>
    <xf numFmtId="0" fontId="1" fillId="0" borderId="17" xfId="0" applyFont="1" applyBorder="1" applyAlignment="1">
      <alignment horizontal="center" vertical="top"/>
    </xf>
    <xf numFmtId="0" fontId="7" fillId="0" borderId="18" xfId="0" applyFont="1" applyBorder="1" applyAlignment="1">
      <alignment vertical="top"/>
    </xf>
    <xf numFmtId="0" fontId="7" fillId="0" borderId="19" xfId="0" applyFont="1" applyBorder="1" applyAlignment="1">
      <alignment vertical="top"/>
    </xf>
    <xf numFmtId="0" fontId="7" fillId="0" borderId="12" xfId="0" applyFont="1" applyBorder="1" applyAlignment="1">
      <alignment horizontal="center" vertical="top"/>
    </xf>
    <xf numFmtId="0" fontId="7" fillId="0" borderId="13" xfId="0" applyFont="1" applyBorder="1" applyAlignment="1">
      <alignment horizontal="center" vertical="top"/>
    </xf>
    <xf numFmtId="0" fontId="0" fillId="0" borderId="0" xfId="0" applyFont="1" applyFill="1" applyBorder="1" applyAlignment="1">
      <alignment vertical="top"/>
    </xf>
    <xf numFmtId="0" fontId="0" fillId="0" borderId="0" xfId="0" applyFont="1" applyAlignment="1">
      <alignment vertical="top" wrapText="1"/>
    </xf>
    <xf numFmtId="0" fontId="1"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hewgill\Local%20Settings\Temporary%20Internet%20Files\OLK239\Enrol%20Transaction%20Set%20IG%20WG%20Release%202%20200603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GDAR\EBT\1.1\Hist%20Consumption\hist%20consumtion%20IG%20upd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urce Info"/>
      <sheetName val="Enrol Request"/>
      <sheetName val="Enrol Accept"/>
      <sheetName val="Enrol Reject"/>
    </sheetNames>
    <sheetDataSet>
      <sheetData sheetId="0">
        <row r="5">
          <cell r="F5" t="str">
            <v>xmlns, xmlns:xsi, xsi:schemalocation, version, DocumentReferenceNumber,CreationDateandTime,  MarketParticipantDirectory, PIPTransaction</v>
          </cell>
        </row>
        <row r="6">
          <cell r="D6" t="str">
            <v>E</v>
          </cell>
        </row>
        <row r="7">
          <cell r="D7" t="str">
            <v>E</v>
          </cell>
        </row>
        <row r="8">
          <cell r="D8" t="str">
            <v>E</v>
          </cell>
        </row>
        <row r="9">
          <cell r="A9" t="str">
            <v>Version</v>
          </cell>
          <cell r="B9" t="str">
            <v>Version</v>
          </cell>
          <cell r="C9" t="str">
            <v>Identifies the version of the PIPEDocument schema.</v>
          </cell>
          <cell r="D9" t="str">
            <v>E</v>
          </cell>
          <cell r="E9" t="str">
            <v>Version</v>
          </cell>
          <cell r="F9" t="str">
            <v>N/A</v>
          </cell>
          <cell r="H9">
            <v>1.1</v>
          </cell>
          <cell r="I9" t="str">
            <v>Enumerated (1.1)</v>
          </cell>
          <cell r="J9" t="str">
            <v>N/A</v>
          </cell>
          <cell r="K9" t="str">
            <v>N/A</v>
          </cell>
          <cell r="L9" t="str">
            <v>M</v>
          </cell>
        </row>
        <row r="10">
          <cell r="D10" t="str">
            <v>E</v>
          </cell>
        </row>
        <row r="11">
          <cell r="D11" t="str">
            <v>E</v>
          </cell>
        </row>
        <row r="12">
          <cell r="D12" t="str">
            <v>E</v>
          </cell>
        </row>
        <row r="13">
          <cell r="D13" t="str">
            <v>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urce Info"/>
      <sheetName val="HistoricalConsumptionRequest"/>
      <sheetName val="HistoricalConsumptionAccept"/>
      <sheetName val="HistoricalConsumptionReject"/>
    </sheetNames>
    <sheetDataSet>
      <sheetData sheetId="0">
        <row r="5">
          <cell r="F5" t="str">
            <v>xmlns, xmlns:xsi, xsi:schemalocation, version, DocumentReferenceNumber,CreationDateandTime,  MarketParticipantDirectory, PIPTransaction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174"/>
  <sheetViews>
    <sheetView workbookViewId="0" topLeftCell="A1">
      <selection activeCell="A1" sqref="A1"/>
    </sheetView>
  </sheetViews>
  <sheetFormatPr defaultColWidth="9.140625" defaultRowHeight="12.75"/>
  <cols>
    <col min="1" max="1" width="9.7109375" style="63" bestFit="1" customWidth="1"/>
    <col min="2" max="2" width="15.7109375" style="62" customWidth="1"/>
    <col min="3" max="3" width="28.8515625" style="62" customWidth="1"/>
    <col min="4" max="4" width="30.8515625" style="63" customWidth="1"/>
    <col min="5" max="5" width="8.8515625" style="63" customWidth="1"/>
    <col min="6" max="7" width="37.8515625" style="62" customWidth="1"/>
    <col min="8" max="10" width="36.00390625" style="0" customWidth="1"/>
  </cols>
  <sheetData>
    <row r="1" spans="1:7" ht="12.75">
      <c r="A1" s="66" t="s">
        <v>515</v>
      </c>
      <c r="B1" s="67" t="s">
        <v>1453</v>
      </c>
      <c r="C1" s="67" t="s">
        <v>1457</v>
      </c>
      <c r="D1" s="66" t="s">
        <v>1455</v>
      </c>
      <c r="E1" s="66" t="s">
        <v>1454</v>
      </c>
      <c r="F1" s="67" t="s">
        <v>1469</v>
      </c>
      <c r="G1" s="67" t="s">
        <v>1470</v>
      </c>
    </row>
    <row r="2" spans="1:7" ht="63.75">
      <c r="A2" s="64">
        <v>38835</v>
      </c>
      <c r="B2" s="62" t="s">
        <v>1456</v>
      </c>
      <c r="C2" s="62" t="s">
        <v>1283</v>
      </c>
      <c r="D2" s="63" t="s">
        <v>1014</v>
      </c>
      <c r="E2" s="63" t="s">
        <v>1458</v>
      </c>
      <c r="F2" s="62" t="s">
        <v>1473</v>
      </c>
      <c r="G2" s="62" t="s">
        <v>1474</v>
      </c>
    </row>
    <row r="3" spans="2:7" ht="63.75">
      <c r="B3" s="62" t="s">
        <v>1459</v>
      </c>
      <c r="C3" s="62" t="s">
        <v>1283</v>
      </c>
      <c r="D3" s="63" t="s">
        <v>1014</v>
      </c>
      <c r="E3" s="63" t="s">
        <v>1461</v>
      </c>
      <c r="F3" s="62" t="s">
        <v>1473</v>
      </c>
      <c r="G3" s="62" t="s">
        <v>1474</v>
      </c>
    </row>
    <row r="4" spans="2:7" ht="63.75">
      <c r="B4" s="62" t="s">
        <v>1460</v>
      </c>
      <c r="C4" s="62" t="s">
        <v>1283</v>
      </c>
      <c r="D4" s="63" t="s">
        <v>1014</v>
      </c>
      <c r="E4" s="63" t="s">
        <v>1461</v>
      </c>
      <c r="F4" s="62" t="s">
        <v>1473</v>
      </c>
      <c r="G4" s="62" t="s">
        <v>1474</v>
      </c>
    </row>
    <row r="5" spans="2:7" ht="89.25">
      <c r="B5" s="62" t="s">
        <v>1464</v>
      </c>
      <c r="C5" s="62" t="s">
        <v>783</v>
      </c>
      <c r="D5" s="63" t="s">
        <v>785</v>
      </c>
      <c r="E5" s="63" t="s">
        <v>1465</v>
      </c>
      <c r="F5" s="62" t="s">
        <v>1475</v>
      </c>
      <c r="G5" s="56" t="s">
        <v>1462</v>
      </c>
    </row>
    <row r="6" spans="2:7" ht="25.5">
      <c r="B6" s="62" t="s">
        <v>1464</v>
      </c>
      <c r="C6" s="62" t="s">
        <v>800</v>
      </c>
      <c r="D6" s="63" t="s">
        <v>799</v>
      </c>
      <c r="E6" s="63" t="s">
        <v>1466</v>
      </c>
      <c r="F6" s="31" t="s">
        <v>1472</v>
      </c>
      <c r="G6" s="31" t="s">
        <v>1471</v>
      </c>
    </row>
    <row r="7" spans="2:6" ht="12.75">
      <c r="B7" s="62" t="s">
        <v>1464</v>
      </c>
      <c r="C7" s="62" t="s">
        <v>440</v>
      </c>
      <c r="D7" s="63" t="s">
        <v>752</v>
      </c>
      <c r="E7" s="63" t="s">
        <v>1467</v>
      </c>
      <c r="F7" s="62" t="s">
        <v>936</v>
      </c>
    </row>
    <row r="8" spans="2:6" ht="12.75">
      <c r="B8" s="62" t="s">
        <v>1464</v>
      </c>
      <c r="C8" s="62" t="s">
        <v>440</v>
      </c>
      <c r="D8" s="63" t="s">
        <v>755</v>
      </c>
      <c r="E8" s="63" t="s">
        <v>1468</v>
      </c>
      <c r="F8" s="62" t="s">
        <v>936</v>
      </c>
    </row>
    <row r="9" spans="2:7" ht="38.25">
      <c r="B9" s="62" t="s">
        <v>1477</v>
      </c>
      <c r="C9" s="62" t="s">
        <v>1190</v>
      </c>
      <c r="D9" s="63" t="s">
        <v>1330</v>
      </c>
      <c r="E9" s="63" t="s">
        <v>1476</v>
      </c>
      <c r="F9" s="56" t="s">
        <v>936</v>
      </c>
      <c r="G9" s="56" t="s">
        <v>805</v>
      </c>
    </row>
    <row r="10" spans="2:7" ht="38.25">
      <c r="B10" s="62" t="s">
        <v>1478</v>
      </c>
      <c r="C10" s="62" t="s">
        <v>1190</v>
      </c>
      <c r="D10" s="63" t="s">
        <v>1330</v>
      </c>
      <c r="E10" s="63" t="s">
        <v>1479</v>
      </c>
      <c r="F10" s="56" t="s">
        <v>936</v>
      </c>
      <c r="G10" s="56" t="s">
        <v>805</v>
      </c>
    </row>
    <row r="11" spans="2:7" ht="25.5">
      <c r="B11" s="62" t="s">
        <v>1494</v>
      </c>
      <c r="C11" s="62" t="s">
        <v>497</v>
      </c>
      <c r="D11" s="63" t="s">
        <v>500</v>
      </c>
      <c r="E11" s="63" t="s">
        <v>1483</v>
      </c>
      <c r="F11" s="2" t="s">
        <v>1250</v>
      </c>
      <c r="G11" s="2" t="s">
        <v>1480</v>
      </c>
    </row>
    <row r="12" spans="2:7" ht="51">
      <c r="B12" s="62" t="s">
        <v>1494</v>
      </c>
      <c r="C12" s="62" t="s">
        <v>497</v>
      </c>
      <c r="D12" s="63" t="s">
        <v>504</v>
      </c>
      <c r="E12" s="63" t="s">
        <v>1484</v>
      </c>
      <c r="F12" s="2" t="s">
        <v>506</v>
      </c>
      <c r="G12" s="2" t="s">
        <v>1482</v>
      </c>
    </row>
    <row r="13" spans="2:7" ht="38.25">
      <c r="B13" s="62" t="s">
        <v>1494</v>
      </c>
      <c r="C13" s="62" t="s">
        <v>500</v>
      </c>
      <c r="E13" s="63" t="s">
        <v>1485</v>
      </c>
      <c r="F13" s="2" t="s">
        <v>1486</v>
      </c>
      <c r="G13" s="2" t="s">
        <v>1487</v>
      </c>
    </row>
    <row r="14" spans="2:7" ht="25.5">
      <c r="B14" s="62" t="s">
        <v>1494</v>
      </c>
      <c r="C14" s="62" t="s">
        <v>504</v>
      </c>
      <c r="E14" s="63" t="s">
        <v>1489</v>
      </c>
      <c r="F14" s="2" t="s">
        <v>506</v>
      </c>
      <c r="G14" s="2" t="s">
        <v>1490</v>
      </c>
    </row>
    <row r="15" spans="2:7" ht="38.25">
      <c r="B15" s="62" t="s">
        <v>1492</v>
      </c>
      <c r="E15" s="63" t="s">
        <v>1485</v>
      </c>
      <c r="F15" s="11" t="s">
        <v>1065</v>
      </c>
      <c r="G15" s="62" t="s">
        <v>1493</v>
      </c>
    </row>
    <row r="16" spans="2:7" ht="76.5">
      <c r="B16" s="62" t="s">
        <v>1501</v>
      </c>
      <c r="C16" s="62" t="s">
        <v>509</v>
      </c>
      <c r="D16" s="63" t="s">
        <v>1034</v>
      </c>
      <c r="F16" s="19" t="s">
        <v>1431</v>
      </c>
      <c r="G16" s="19" t="s">
        <v>1502</v>
      </c>
    </row>
    <row r="17" spans="2:7" ht="38.25">
      <c r="B17" s="62" t="s">
        <v>1495</v>
      </c>
      <c r="E17" s="63" t="s">
        <v>1485</v>
      </c>
      <c r="F17" s="11" t="s">
        <v>1065</v>
      </c>
      <c r="G17" s="62" t="s">
        <v>1493</v>
      </c>
    </row>
    <row r="18" spans="2:8" ht="25.5">
      <c r="B18" s="62" t="s">
        <v>1495</v>
      </c>
      <c r="C18" s="62" t="s">
        <v>509</v>
      </c>
      <c r="D18" s="63" t="s">
        <v>1426</v>
      </c>
      <c r="E18" s="63" t="s">
        <v>1498</v>
      </c>
      <c r="F18" s="50" t="s">
        <v>990</v>
      </c>
      <c r="G18" s="50" t="s">
        <v>806</v>
      </c>
      <c r="H18" s="16"/>
    </row>
    <row r="19" spans="2:7" ht="25.5">
      <c r="B19" s="62" t="s">
        <v>1497</v>
      </c>
      <c r="C19" s="62" t="s">
        <v>509</v>
      </c>
      <c r="D19" s="63" t="s">
        <v>1426</v>
      </c>
      <c r="E19" s="63" t="s">
        <v>1476</v>
      </c>
      <c r="F19" s="50" t="s">
        <v>1064</v>
      </c>
      <c r="G19" s="50" t="s">
        <v>1499</v>
      </c>
    </row>
    <row r="20" spans="2:7" ht="76.5">
      <c r="B20" s="62" t="s">
        <v>1503</v>
      </c>
      <c r="C20" s="62" t="s">
        <v>256</v>
      </c>
      <c r="D20" s="63" t="s">
        <v>258</v>
      </c>
      <c r="E20" s="63" t="s">
        <v>1484</v>
      </c>
      <c r="F20" s="2" t="s">
        <v>737</v>
      </c>
      <c r="G20" s="2" t="s">
        <v>1504</v>
      </c>
    </row>
    <row r="21" spans="3:7" ht="12.75">
      <c r="C21" s="62" t="s">
        <v>256</v>
      </c>
      <c r="D21" s="63" t="s">
        <v>258</v>
      </c>
      <c r="E21" s="63" t="s">
        <v>1505</v>
      </c>
      <c r="F21" s="62" t="s">
        <v>1022</v>
      </c>
      <c r="G21" s="62" t="s">
        <v>942</v>
      </c>
    </row>
    <row r="22" spans="2:7" ht="38.25">
      <c r="B22" s="62" t="s">
        <v>1506</v>
      </c>
      <c r="C22" s="62" t="s">
        <v>748</v>
      </c>
      <c r="E22" s="63" t="s">
        <v>1509</v>
      </c>
      <c r="F22" s="26" t="s">
        <v>812</v>
      </c>
      <c r="G22" s="65" t="s">
        <v>1512</v>
      </c>
    </row>
    <row r="23" spans="2:7" ht="38.25">
      <c r="B23" s="62" t="s">
        <v>1506</v>
      </c>
      <c r="C23" s="62" t="s">
        <v>748</v>
      </c>
      <c r="D23" s="63" t="s">
        <v>748</v>
      </c>
      <c r="E23" s="63" t="s">
        <v>1510</v>
      </c>
      <c r="F23" s="26" t="s">
        <v>812</v>
      </c>
      <c r="G23" s="65" t="s">
        <v>1512</v>
      </c>
    </row>
    <row r="24" spans="2:7" ht="12.75">
      <c r="B24" s="62" t="s">
        <v>1506</v>
      </c>
      <c r="C24" s="62" t="s">
        <v>748</v>
      </c>
      <c r="D24" s="63" t="s">
        <v>1507</v>
      </c>
      <c r="E24" s="63" t="s">
        <v>1514</v>
      </c>
      <c r="G24" s="62" t="s">
        <v>1511</v>
      </c>
    </row>
    <row r="25" spans="1:3" ht="25.5">
      <c r="A25" s="75">
        <v>38855</v>
      </c>
      <c r="B25" s="62" t="s">
        <v>10</v>
      </c>
      <c r="C25" s="62" t="s">
        <v>353</v>
      </c>
    </row>
    <row r="26" spans="2:7" ht="102">
      <c r="B26" s="62" t="s">
        <v>973</v>
      </c>
      <c r="C26" s="62" t="s">
        <v>973</v>
      </c>
      <c r="D26" s="63" t="s">
        <v>1014</v>
      </c>
      <c r="E26" s="63" t="s">
        <v>354</v>
      </c>
      <c r="F26" s="16" t="s">
        <v>1204</v>
      </c>
      <c r="G26" s="16" t="s">
        <v>964</v>
      </c>
    </row>
    <row r="27" spans="3:7" ht="102">
      <c r="C27" s="62" t="s">
        <v>1014</v>
      </c>
      <c r="D27" s="63" t="s">
        <v>1014</v>
      </c>
      <c r="E27" s="63" t="s">
        <v>354</v>
      </c>
      <c r="F27" s="16" t="s">
        <v>965</v>
      </c>
      <c r="G27" s="16" t="s">
        <v>964</v>
      </c>
    </row>
    <row r="28" spans="3:7" ht="51">
      <c r="C28" s="62" t="s">
        <v>1014</v>
      </c>
      <c r="D28" s="63" t="s">
        <v>468</v>
      </c>
      <c r="E28" s="62" t="s">
        <v>354</v>
      </c>
      <c r="F28" s="26" t="s">
        <v>1207</v>
      </c>
      <c r="G28" s="26" t="s">
        <v>968</v>
      </c>
    </row>
    <row r="29" spans="4:7" ht="38.25">
      <c r="D29" s="63" t="s">
        <v>470</v>
      </c>
      <c r="E29" s="62" t="s">
        <v>354</v>
      </c>
      <c r="F29" s="16" t="s">
        <v>488</v>
      </c>
      <c r="G29" s="16" t="s">
        <v>976</v>
      </c>
    </row>
    <row r="30" spans="3:7" ht="51">
      <c r="C30" s="62" t="s">
        <v>468</v>
      </c>
      <c r="E30" s="62" t="s">
        <v>354</v>
      </c>
      <c r="F30" s="26" t="s">
        <v>1207</v>
      </c>
      <c r="G30" s="26" t="s">
        <v>968</v>
      </c>
    </row>
    <row r="31" spans="3:7" ht="12.75">
      <c r="C31" s="62" t="s">
        <v>470</v>
      </c>
      <c r="D31" s="63" t="s">
        <v>699</v>
      </c>
      <c r="E31" s="63" t="s">
        <v>355</v>
      </c>
      <c r="G31" s="62" t="s">
        <v>974</v>
      </c>
    </row>
    <row r="32" spans="2:7" ht="25.5">
      <c r="B32" s="62" t="s">
        <v>975</v>
      </c>
      <c r="C32" s="62" t="s">
        <v>975</v>
      </c>
      <c r="D32" s="63" t="s">
        <v>453</v>
      </c>
      <c r="E32" s="63" t="s">
        <v>356</v>
      </c>
      <c r="F32" s="16" t="s">
        <v>456</v>
      </c>
      <c r="G32" s="62" t="s">
        <v>942</v>
      </c>
    </row>
    <row r="33" spans="3:7" ht="25.5">
      <c r="C33" s="62" t="s">
        <v>453</v>
      </c>
      <c r="E33" s="63" t="s">
        <v>356</v>
      </c>
      <c r="F33" s="16" t="s">
        <v>456</v>
      </c>
      <c r="G33" s="16" t="s">
        <v>977</v>
      </c>
    </row>
    <row r="34" spans="3:7" ht="270">
      <c r="C34" s="62" t="s">
        <v>453</v>
      </c>
      <c r="D34" s="63" t="s">
        <v>458</v>
      </c>
      <c r="E34" s="63" t="s">
        <v>357</v>
      </c>
      <c r="F34" s="53" t="s">
        <v>996</v>
      </c>
      <c r="G34" s="53" t="s">
        <v>379</v>
      </c>
    </row>
    <row r="35" spans="3:7" ht="216">
      <c r="C35" s="62" t="s">
        <v>453</v>
      </c>
      <c r="D35" s="63" t="s">
        <v>458</v>
      </c>
      <c r="E35" s="63" t="s">
        <v>358</v>
      </c>
      <c r="F35" s="54" t="s">
        <v>791</v>
      </c>
      <c r="G35" s="54" t="s">
        <v>380</v>
      </c>
    </row>
    <row r="36" spans="3:7" ht="38.25">
      <c r="C36" s="62" t="s">
        <v>462</v>
      </c>
      <c r="D36" s="63" t="s">
        <v>907</v>
      </c>
      <c r="E36" s="63" t="s">
        <v>357</v>
      </c>
      <c r="F36" s="5" t="s">
        <v>1327</v>
      </c>
      <c r="G36" s="5" t="s">
        <v>20</v>
      </c>
    </row>
    <row r="37" spans="3:7" ht="38.25">
      <c r="C37" s="62" t="s">
        <v>462</v>
      </c>
      <c r="D37" s="63" t="s">
        <v>907</v>
      </c>
      <c r="E37" s="63" t="s">
        <v>358</v>
      </c>
      <c r="F37" s="16" t="s">
        <v>112</v>
      </c>
      <c r="G37" s="62" t="s">
        <v>21</v>
      </c>
    </row>
    <row r="38" spans="2:7" ht="12.75">
      <c r="B38" s="62" t="s">
        <v>1312</v>
      </c>
      <c r="C38" s="62" t="s">
        <v>933</v>
      </c>
      <c r="D38" s="63" t="s">
        <v>32</v>
      </c>
      <c r="F38" s="16"/>
      <c r="G38" s="62" t="s">
        <v>33</v>
      </c>
    </row>
    <row r="39" spans="3:7" ht="12.75">
      <c r="C39" s="62" t="s">
        <v>1014</v>
      </c>
      <c r="D39" s="63" t="s">
        <v>282</v>
      </c>
      <c r="E39" s="63" t="s">
        <v>23</v>
      </c>
      <c r="F39" s="16" t="s">
        <v>417</v>
      </c>
      <c r="G39" s="62" t="s">
        <v>1015</v>
      </c>
    </row>
    <row r="40" spans="2:7" ht="12.75">
      <c r="B40" s="62" t="s">
        <v>116</v>
      </c>
      <c r="C40" s="62" t="s">
        <v>933</v>
      </c>
      <c r="D40" s="63" t="s">
        <v>32</v>
      </c>
      <c r="F40" s="16"/>
      <c r="G40" s="62" t="s">
        <v>34</v>
      </c>
    </row>
    <row r="41" spans="3:7" ht="38.25">
      <c r="C41" s="62" t="s">
        <v>7</v>
      </c>
      <c r="D41" s="63" t="s">
        <v>116</v>
      </c>
      <c r="E41" s="63" t="s">
        <v>24</v>
      </c>
      <c r="F41" s="16" t="s">
        <v>632</v>
      </c>
      <c r="G41" s="16" t="s">
        <v>26</v>
      </c>
    </row>
    <row r="42" spans="3:7" ht="38.25">
      <c r="C42" s="62" t="s">
        <v>116</v>
      </c>
      <c r="E42" s="63" t="s">
        <v>25</v>
      </c>
      <c r="F42" s="16" t="s">
        <v>632</v>
      </c>
      <c r="G42" s="16" t="s">
        <v>26</v>
      </c>
    </row>
    <row r="43" spans="3:7" ht="51">
      <c r="C43" s="62" t="s">
        <v>1014</v>
      </c>
      <c r="E43" s="63" t="s">
        <v>27</v>
      </c>
      <c r="F43" s="16" t="s">
        <v>635</v>
      </c>
      <c r="G43" s="16" t="s">
        <v>22</v>
      </c>
    </row>
    <row r="44" spans="2:7" ht="12.75">
      <c r="B44" s="62" t="s">
        <v>106</v>
      </c>
      <c r="C44" s="62" t="s">
        <v>933</v>
      </c>
      <c r="D44" s="63" t="s">
        <v>32</v>
      </c>
      <c r="F44" s="16"/>
      <c r="G44" s="62" t="s">
        <v>34</v>
      </c>
    </row>
    <row r="45" spans="3:7" ht="12.75">
      <c r="C45" s="62" t="s">
        <v>462</v>
      </c>
      <c r="G45" s="62" t="s">
        <v>35</v>
      </c>
    </row>
    <row r="46" spans="3:7" ht="127.5">
      <c r="C46" s="62" t="s">
        <v>106</v>
      </c>
      <c r="D46" s="63" t="s">
        <v>458</v>
      </c>
      <c r="E46" s="63" t="s">
        <v>36</v>
      </c>
      <c r="F46" s="5" t="s">
        <v>630</v>
      </c>
      <c r="G46" s="5" t="s">
        <v>382</v>
      </c>
    </row>
    <row r="47" spans="5:7" ht="127.5">
      <c r="E47" s="63" t="s">
        <v>37</v>
      </c>
      <c r="F47" s="16" t="s">
        <v>631</v>
      </c>
      <c r="G47" s="16" t="s">
        <v>1425</v>
      </c>
    </row>
    <row r="48" spans="2:7" ht="12.75">
      <c r="B48" s="62" t="s">
        <v>41</v>
      </c>
      <c r="C48" s="62" t="s">
        <v>933</v>
      </c>
      <c r="D48" s="63" t="s">
        <v>949</v>
      </c>
      <c r="G48" s="62" t="s">
        <v>42</v>
      </c>
    </row>
    <row r="49" spans="3:7" ht="12.75">
      <c r="C49" s="62" t="s">
        <v>933</v>
      </c>
      <c r="D49" s="63" t="s">
        <v>7</v>
      </c>
      <c r="E49" s="63" t="s">
        <v>43</v>
      </c>
      <c r="F49" s="5" t="s">
        <v>119</v>
      </c>
      <c r="G49" s="62" t="s">
        <v>120</v>
      </c>
    </row>
    <row r="50" spans="3:7" ht="25.5">
      <c r="C50" s="62" t="s">
        <v>7</v>
      </c>
      <c r="D50" s="63" t="s">
        <v>41</v>
      </c>
      <c r="E50" s="63" t="s">
        <v>24</v>
      </c>
      <c r="F50" s="16" t="s">
        <v>264</v>
      </c>
      <c r="G50" s="16" t="s">
        <v>1005</v>
      </c>
    </row>
    <row r="51" spans="3:7" ht="63.75">
      <c r="C51" s="62" t="s">
        <v>41</v>
      </c>
      <c r="D51" s="63" t="s">
        <v>1010</v>
      </c>
      <c r="E51" s="63" t="s">
        <v>45</v>
      </c>
      <c r="F51" s="20" t="s">
        <v>128</v>
      </c>
      <c r="G51" s="20" t="s">
        <v>44</v>
      </c>
    </row>
    <row r="52" spans="3:7" ht="63.75">
      <c r="C52" s="62" t="s">
        <v>41</v>
      </c>
      <c r="D52" s="63" t="s">
        <v>1014</v>
      </c>
      <c r="E52" s="63" t="s">
        <v>1458</v>
      </c>
      <c r="F52" s="16" t="s">
        <v>1441</v>
      </c>
      <c r="G52" s="16" t="s">
        <v>46</v>
      </c>
    </row>
    <row r="53" spans="3:7" ht="63.75">
      <c r="C53" s="62" t="s">
        <v>1019</v>
      </c>
      <c r="E53" s="63" t="s">
        <v>47</v>
      </c>
      <c r="F53" s="20" t="s">
        <v>128</v>
      </c>
      <c r="G53" s="20" t="s">
        <v>44</v>
      </c>
    </row>
    <row r="54" spans="3:7" ht="25.5">
      <c r="C54" s="62" t="s">
        <v>1019</v>
      </c>
      <c r="D54" s="63" t="s">
        <v>860</v>
      </c>
      <c r="E54" s="63" t="s">
        <v>48</v>
      </c>
      <c r="F54" s="20"/>
      <c r="G54" s="56" t="s">
        <v>51</v>
      </c>
    </row>
    <row r="55" spans="3:7" ht="63.75">
      <c r="C55" s="62" t="s">
        <v>1014</v>
      </c>
      <c r="E55" s="63" t="s">
        <v>49</v>
      </c>
      <c r="F55" s="16" t="s">
        <v>1441</v>
      </c>
      <c r="G55" s="16" t="s">
        <v>1015</v>
      </c>
    </row>
    <row r="56" spans="3:7" ht="51">
      <c r="C56" s="62" t="s">
        <v>1014</v>
      </c>
      <c r="E56" s="63" t="s">
        <v>966</v>
      </c>
      <c r="F56" s="62" t="s">
        <v>417</v>
      </c>
      <c r="G56" s="16" t="s">
        <v>46</v>
      </c>
    </row>
    <row r="57" spans="3:7" ht="25.5">
      <c r="C57" s="62" t="s">
        <v>1014</v>
      </c>
      <c r="D57" s="63" t="s">
        <v>860</v>
      </c>
      <c r="G57" s="62" t="s">
        <v>50</v>
      </c>
    </row>
    <row r="58" spans="2:7" ht="12.75">
      <c r="B58" s="62" t="s">
        <v>52</v>
      </c>
      <c r="C58" s="62" t="s">
        <v>933</v>
      </c>
      <c r="D58" s="63" t="s">
        <v>949</v>
      </c>
      <c r="G58" s="62" t="s">
        <v>42</v>
      </c>
    </row>
    <row r="59" spans="3:7" ht="12.75">
      <c r="C59" s="62" t="s">
        <v>933</v>
      </c>
      <c r="D59" s="63" t="s">
        <v>7</v>
      </c>
      <c r="E59" s="63" t="s">
        <v>43</v>
      </c>
      <c r="F59" s="5" t="s">
        <v>119</v>
      </c>
      <c r="G59" s="68" t="s">
        <v>770</v>
      </c>
    </row>
    <row r="60" spans="3:7" ht="25.5">
      <c r="C60" s="62" t="s">
        <v>7</v>
      </c>
      <c r="D60" s="63" t="s">
        <v>52</v>
      </c>
      <c r="E60" s="63" t="s">
        <v>24</v>
      </c>
      <c r="F60" s="16" t="s">
        <v>264</v>
      </c>
      <c r="G60" s="16" t="s">
        <v>56</v>
      </c>
    </row>
    <row r="61" spans="3:7" ht="12.75">
      <c r="C61" s="62" t="s">
        <v>7</v>
      </c>
      <c r="D61" s="63" t="s">
        <v>52</v>
      </c>
      <c r="E61" s="63" t="s">
        <v>53</v>
      </c>
      <c r="F61" s="5" t="s">
        <v>124</v>
      </c>
      <c r="G61" s="5" t="s">
        <v>54</v>
      </c>
    </row>
    <row r="62" spans="3:7" ht="25.5">
      <c r="C62" s="62" t="s">
        <v>52</v>
      </c>
      <c r="E62" s="63" t="s">
        <v>25</v>
      </c>
      <c r="F62" s="16" t="s">
        <v>264</v>
      </c>
      <c r="G62" s="16" t="s">
        <v>56</v>
      </c>
    </row>
    <row r="63" spans="3:7" ht="25.5">
      <c r="C63" s="62" t="s">
        <v>52</v>
      </c>
      <c r="D63" s="69" t="s">
        <v>451</v>
      </c>
      <c r="E63" s="63" t="s">
        <v>60</v>
      </c>
      <c r="F63" s="16"/>
      <c r="G63" s="50" t="s">
        <v>1511</v>
      </c>
    </row>
    <row r="64" spans="3:7" ht="63.75">
      <c r="C64" s="62" t="s">
        <v>52</v>
      </c>
      <c r="D64" s="63" t="s">
        <v>1019</v>
      </c>
      <c r="E64" s="63" t="s">
        <v>1458</v>
      </c>
      <c r="F64" s="20" t="s">
        <v>128</v>
      </c>
      <c r="G64" s="20" t="s">
        <v>44</v>
      </c>
    </row>
    <row r="65" spans="3:7" ht="12.75">
      <c r="C65" s="62" t="s">
        <v>52</v>
      </c>
      <c r="D65" s="63" t="s">
        <v>462</v>
      </c>
      <c r="G65" s="62" t="s">
        <v>57</v>
      </c>
    </row>
    <row r="66" spans="3:7" ht="63.75">
      <c r="C66" s="62" t="s">
        <v>1019</v>
      </c>
      <c r="E66" s="63" t="s">
        <v>58</v>
      </c>
      <c r="F66" s="20" t="s">
        <v>128</v>
      </c>
      <c r="G66" s="20" t="s">
        <v>44</v>
      </c>
    </row>
    <row r="67" spans="3:7" ht="25.5">
      <c r="C67" s="62" t="s">
        <v>1019</v>
      </c>
      <c r="D67" s="63" t="s">
        <v>860</v>
      </c>
      <c r="E67" s="63" t="s">
        <v>59</v>
      </c>
      <c r="G67" s="62" t="s">
        <v>51</v>
      </c>
    </row>
    <row r="68" spans="3:7" ht="25.5">
      <c r="C68" s="62" t="s">
        <v>1014</v>
      </c>
      <c r="D68" s="63" t="s">
        <v>860</v>
      </c>
      <c r="G68" s="62" t="s">
        <v>50</v>
      </c>
    </row>
    <row r="69" spans="2:7" ht="12.75">
      <c r="B69" s="62" t="s">
        <v>1159</v>
      </c>
      <c r="C69" s="62" t="s">
        <v>933</v>
      </c>
      <c r="D69" s="63" t="s">
        <v>949</v>
      </c>
      <c r="G69" s="62" t="s">
        <v>42</v>
      </c>
    </row>
    <row r="70" spans="3:7" ht="25.5">
      <c r="C70" s="62" t="s">
        <v>7</v>
      </c>
      <c r="D70" s="63" t="s">
        <v>1159</v>
      </c>
      <c r="E70" s="63" t="s">
        <v>24</v>
      </c>
      <c r="F70" s="16" t="s">
        <v>264</v>
      </c>
      <c r="G70" s="16" t="s">
        <v>61</v>
      </c>
    </row>
    <row r="71" spans="3:7" ht="25.5">
      <c r="C71" s="62" t="s">
        <v>1159</v>
      </c>
      <c r="E71" s="63" t="s">
        <v>25</v>
      </c>
      <c r="F71" s="16" t="s">
        <v>264</v>
      </c>
      <c r="G71" s="16" t="s">
        <v>61</v>
      </c>
    </row>
    <row r="72" spans="5:7" ht="63.75">
      <c r="E72" s="63" t="s">
        <v>45</v>
      </c>
      <c r="F72" s="20" t="s">
        <v>128</v>
      </c>
      <c r="G72" s="20" t="s">
        <v>44</v>
      </c>
    </row>
    <row r="73" spans="5:7" ht="51">
      <c r="E73" s="63" t="s">
        <v>1458</v>
      </c>
      <c r="F73" s="16" t="s">
        <v>1017</v>
      </c>
      <c r="G73" s="16" t="s">
        <v>46</v>
      </c>
    </row>
    <row r="74" spans="3:7" ht="12.75">
      <c r="C74" s="62" t="s">
        <v>1159</v>
      </c>
      <c r="D74" s="63" t="s">
        <v>453</v>
      </c>
      <c r="E74" s="63" t="s">
        <v>62</v>
      </c>
      <c r="F74" s="16" t="s">
        <v>463</v>
      </c>
      <c r="G74" s="68" t="s">
        <v>454</v>
      </c>
    </row>
    <row r="75" spans="3:7" ht="63.75">
      <c r="C75" s="62" t="s">
        <v>1019</v>
      </c>
      <c r="E75" s="63" t="s">
        <v>58</v>
      </c>
      <c r="F75" s="20" t="s">
        <v>128</v>
      </c>
      <c r="G75" s="20" t="s">
        <v>44</v>
      </c>
    </row>
    <row r="76" spans="3:7" ht="25.5">
      <c r="C76" s="62" t="s">
        <v>1019</v>
      </c>
      <c r="D76" s="63" t="s">
        <v>860</v>
      </c>
      <c r="E76" s="63" t="s">
        <v>59</v>
      </c>
      <c r="G76" s="62" t="s">
        <v>51</v>
      </c>
    </row>
    <row r="77" spans="3:7" ht="51">
      <c r="C77" s="62" t="s">
        <v>1014</v>
      </c>
      <c r="E77" s="63" t="s">
        <v>63</v>
      </c>
      <c r="F77" s="16" t="s">
        <v>1153</v>
      </c>
      <c r="G77" s="16" t="s">
        <v>46</v>
      </c>
    </row>
    <row r="78" spans="3:7" ht="344.25">
      <c r="C78" s="62" t="s">
        <v>453</v>
      </c>
      <c r="D78" s="63" t="s">
        <v>458</v>
      </c>
      <c r="E78" s="63" t="s">
        <v>64</v>
      </c>
      <c r="F78" s="5" t="s">
        <v>766</v>
      </c>
      <c r="G78" s="5" t="s">
        <v>65</v>
      </c>
    </row>
    <row r="79" spans="3:7" ht="306">
      <c r="C79" s="62" t="s">
        <v>453</v>
      </c>
      <c r="D79" s="63" t="s">
        <v>458</v>
      </c>
      <c r="E79" s="63" t="s">
        <v>66</v>
      </c>
      <c r="F79" s="5" t="s">
        <v>767</v>
      </c>
      <c r="G79" s="70" t="s">
        <v>67</v>
      </c>
    </row>
    <row r="80" spans="3:7" ht="25.5">
      <c r="C80" s="62" t="s">
        <v>453</v>
      </c>
      <c r="D80" s="63" t="s">
        <v>462</v>
      </c>
      <c r="E80" s="63" t="s">
        <v>967</v>
      </c>
      <c r="F80" s="16" t="s">
        <v>768</v>
      </c>
      <c r="G80" s="16" t="s">
        <v>465</v>
      </c>
    </row>
    <row r="81" spans="3:7" ht="25.5">
      <c r="C81" s="62" t="s">
        <v>462</v>
      </c>
      <c r="E81" s="63" t="s">
        <v>68</v>
      </c>
      <c r="F81" s="16" t="s">
        <v>768</v>
      </c>
      <c r="G81" s="16" t="s">
        <v>465</v>
      </c>
    </row>
    <row r="82" spans="3:7" ht="25.5">
      <c r="C82" s="62" t="s">
        <v>462</v>
      </c>
      <c r="E82" s="63" t="s">
        <v>70</v>
      </c>
      <c r="F82" s="16" t="s">
        <v>769</v>
      </c>
      <c r="G82" s="16" t="s">
        <v>71</v>
      </c>
    </row>
    <row r="83" spans="3:7" ht="12.75">
      <c r="C83" s="62" t="s">
        <v>462</v>
      </c>
      <c r="D83" s="63" t="s">
        <v>907</v>
      </c>
      <c r="E83" s="63" t="s">
        <v>73</v>
      </c>
      <c r="F83" s="62" t="s">
        <v>936</v>
      </c>
      <c r="G83" s="16" t="s">
        <v>69</v>
      </c>
    </row>
    <row r="84" spans="3:7" ht="25.5">
      <c r="C84" s="62" t="s">
        <v>462</v>
      </c>
      <c r="D84" s="63" t="s">
        <v>907</v>
      </c>
      <c r="E84" s="63" t="s">
        <v>72</v>
      </c>
      <c r="F84" s="62" t="s">
        <v>990</v>
      </c>
      <c r="G84" s="62" t="s">
        <v>74</v>
      </c>
    </row>
    <row r="85" spans="3:7" ht="12.75">
      <c r="C85" s="62" t="s">
        <v>462</v>
      </c>
      <c r="D85" s="63" t="s">
        <v>907</v>
      </c>
      <c r="E85" s="63" t="s">
        <v>75</v>
      </c>
      <c r="F85" s="62" t="s">
        <v>76</v>
      </c>
      <c r="G85" s="62" t="s">
        <v>936</v>
      </c>
    </row>
    <row r="86" spans="2:7" ht="12.75">
      <c r="B86" s="62" t="s">
        <v>520</v>
      </c>
      <c r="C86" s="62" t="s">
        <v>933</v>
      </c>
      <c r="D86" s="63" t="s">
        <v>949</v>
      </c>
      <c r="E86" s="63" t="s">
        <v>521</v>
      </c>
      <c r="F86" s="62" t="s">
        <v>936</v>
      </c>
      <c r="G86" s="62" t="s">
        <v>517</v>
      </c>
    </row>
    <row r="87" spans="4:7" ht="12.75">
      <c r="D87" s="63" t="s">
        <v>949</v>
      </c>
      <c r="E87" s="63" t="s">
        <v>522</v>
      </c>
      <c r="F87" s="62" t="s">
        <v>990</v>
      </c>
      <c r="G87" s="62" t="s">
        <v>518</v>
      </c>
    </row>
    <row r="88" spans="4:7" ht="12.75">
      <c r="D88" s="63" t="s">
        <v>949</v>
      </c>
      <c r="E88" s="63" t="s">
        <v>523</v>
      </c>
      <c r="F88" s="62" t="s">
        <v>519</v>
      </c>
      <c r="G88" s="62" t="s">
        <v>936</v>
      </c>
    </row>
    <row r="89" spans="4:7" ht="12.75">
      <c r="D89" s="63" t="s">
        <v>954</v>
      </c>
      <c r="E89" s="63" t="s">
        <v>524</v>
      </c>
      <c r="G89" s="62" t="s">
        <v>525</v>
      </c>
    </row>
    <row r="90" spans="3:7" ht="25.5">
      <c r="C90" s="62" t="s">
        <v>526</v>
      </c>
      <c r="D90" s="63" t="s">
        <v>1268</v>
      </c>
      <c r="E90" s="63" t="s">
        <v>530</v>
      </c>
      <c r="F90" s="62" t="s">
        <v>529</v>
      </c>
      <c r="G90" s="62" t="s">
        <v>528</v>
      </c>
    </row>
    <row r="91" spans="4:7" ht="25.5">
      <c r="D91" s="63" t="s">
        <v>1255</v>
      </c>
      <c r="E91" s="63" t="s">
        <v>527</v>
      </c>
      <c r="F91" s="62" t="s">
        <v>531</v>
      </c>
      <c r="G91" s="62" t="s">
        <v>528</v>
      </c>
    </row>
    <row r="92" spans="4:7" ht="25.5">
      <c r="D92" s="63" t="s">
        <v>1259</v>
      </c>
      <c r="E92" s="63" t="s">
        <v>532</v>
      </c>
      <c r="F92" s="62" t="s">
        <v>533</v>
      </c>
      <c r="G92" s="62" t="s">
        <v>528</v>
      </c>
    </row>
    <row r="93" spans="3:7" ht="76.5">
      <c r="C93" s="62" t="s">
        <v>7</v>
      </c>
      <c r="D93" s="63" t="s">
        <v>526</v>
      </c>
      <c r="E93" s="63" t="s">
        <v>535</v>
      </c>
      <c r="F93" s="16" t="s">
        <v>710</v>
      </c>
      <c r="G93" s="16" t="s">
        <v>534</v>
      </c>
    </row>
    <row r="94" spans="3:7" ht="76.5">
      <c r="C94" s="62" t="s">
        <v>526</v>
      </c>
      <c r="D94" s="16"/>
      <c r="E94" s="63" t="s">
        <v>45</v>
      </c>
      <c r="F94" s="16" t="s">
        <v>710</v>
      </c>
      <c r="G94" s="16" t="s">
        <v>534</v>
      </c>
    </row>
    <row r="95" spans="4:7" ht="76.5">
      <c r="D95" s="63" t="s">
        <v>1014</v>
      </c>
      <c r="E95" s="63" t="s">
        <v>538</v>
      </c>
      <c r="F95" s="16" t="s">
        <v>1340</v>
      </c>
      <c r="G95" s="16" t="s">
        <v>210</v>
      </c>
    </row>
    <row r="96" spans="3:7" ht="12.75">
      <c r="C96" s="62" t="s">
        <v>1449</v>
      </c>
      <c r="D96" s="63" t="s">
        <v>484</v>
      </c>
      <c r="E96" s="63" t="s">
        <v>536</v>
      </c>
      <c r="F96" s="26" t="s">
        <v>698</v>
      </c>
      <c r="G96" s="62" t="s">
        <v>537</v>
      </c>
    </row>
    <row r="97" spans="3:7" ht="25.5">
      <c r="C97" s="62" t="s">
        <v>1255</v>
      </c>
      <c r="E97" s="63" t="s">
        <v>539</v>
      </c>
      <c r="F97" s="16" t="s">
        <v>1015</v>
      </c>
      <c r="G97" s="68" t="s">
        <v>792</v>
      </c>
    </row>
    <row r="98" spans="3:7" ht="38.25">
      <c r="C98" s="62" t="s">
        <v>1255</v>
      </c>
      <c r="E98" s="63" t="s">
        <v>540</v>
      </c>
      <c r="F98" s="2" t="s">
        <v>481</v>
      </c>
      <c r="G98" s="2" t="s">
        <v>541</v>
      </c>
    </row>
    <row r="99" spans="3:7" ht="25.5">
      <c r="C99" s="62" t="s">
        <v>1255</v>
      </c>
      <c r="E99" s="63" t="s">
        <v>542</v>
      </c>
      <c r="F99" s="16" t="s">
        <v>1258</v>
      </c>
      <c r="G99" s="16" t="s">
        <v>550</v>
      </c>
    </row>
    <row r="100" spans="3:7" ht="25.5">
      <c r="C100" s="62" t="s">
        <v>1255</v>
      </c>
      <c r="D100" s="63" t="s">
        <v>484</v>
      </c>
      <c r="E100" s="63" t="s">
        <v>543</v>
      </c>
      <c r="F100" s="26" t="s">
        <v>698</v>
      </c>
      <c r="G100" s="68" t="s">
        <v>990</v>
      </c>
    </row>
    <row r="101" spans="3:7" ht="25.5">
      <c r="C101" s="62" t="s">
        <v>1255</v>
      </c>
      <c r="D101" s="63" t="s">
        <v>484</v>
      </c>
      <c r="E101" s="63" t="s">
        <v>544</v>
      </c>
      <c r="F101" s="68" t="s">
        <v>546</v>
      </c>
      <c r="G101" s="68" t="s">
        <v>545</v>
      </c>
    </row>
    <row r="102" spans="3:7" ht="38.25">
      <c r="C102" s="62" t="s">
        <v>1259</v>
      </c>
      <c r="E102" s="63" t="s">
        <v>547</v>
      </c>
      <c r="F102" s="2" t="s">
        <v>481</v>
      </c>
      <c r="G102" s="2" t="s">
        <v>548</v>
      </c>
    </row>
    <row r="103" spans="3:7" ht="25.5">
      <c r="C103" s="62" t="s">
        <v>1259</v>
      </c>
      <c r="E103" s="63" t="s">
        <v>549</v>
      </c>
      <c r="F103" s="16" t="s">
        <v>1015</v>
      </c>
      <c r="G103" s="68" t="s">
        <v>792</v>
      </c>
    </row>
    <row r="104" spans="3:7" ht="25.5">
      <c r="C104" s="62" t="s">
        <v>1259</v>
      </c>
      <c r="E104" s="63" t="s">
        <v>551</v>
      </c>
      <c r="F104" s="16" t="s">
        <v>1258</v>
      </c>
      <c r="G104" s="16" t="s">
        <v>550</v>
      </c>
    </row>
    <row r="105" spans="3:7" ht="76.5">
      <c r="C105" s="62" t="s">
        <v>1014</v>
      </c>
      <c r="E105" s="63" t="s">
        <v>552</v>
      </c>
      <c r="F105" s="16" t="s">
        <v>1340</v>
      </c>
      <c r="G105" s="16" t="s">
        <v>210</v>
      </c>
    </row>
    <row r="106" spans="2:4" ht="38.25">
      <c r="B106" s="62" t="s">
        <v>565</v>
      </c>
      <c r="C106" s="62" t="s">
        <v>553</v>
      </c>
      <c r="D106" s="63" t="s">
        <v>563</v>
      </c>
    </row>
    <row r="107" spans="2:4" ht="38.25">
      <c r="B107" s="62" t="s">
        <v>566</v>
      </c>
      <c r="C107" s="62" t="s">
        <v>562</v>
      </c>
      <c r="D107" s="63" t="s">
        <v>563</v>
      </c>
    </row>
    <row r="108" spans="2:7" ht="25.5">
      <c r="B108" s="62" t="s">
        <v>1283</v>
      </c>
      <c r="C108" s="62" t="s">
        <v>7</v>
      </c>
      <c r="D108" s="63" t="s">
        <v>1283</v>
      </c>
      <c r="E108" s="63" t="s">
        <v>24</v>
      </c>
      <c r="F108" s="16" t="s">
        <v>1281</v>
      </c>
      <c r="G108" s="16" t="s">
        <v>567</v>
      </c>
    </row>
    <row r="109" spans="3:7" ht="25.5">
      <c r="C109" s="63" t="s">
        <v>1283</v>
      </c>
      <c r="E109" s="63" t="s">
        <v>25</v>
      </c>
      <c r="F109" s="16" t="s">
        <v>1281</v>
      </c>
      <c r="G109" s="16" t="s">
        <v>567</v>
      </c>
    </row>
    <row r="110" spans="3:7" ht="38.25">
      <c r="C110" s="62" t="s">
        <v>1283</v>
      </c>
      <c r="D110" s="63" t="s">
        <v>799</v>
      </c>
      <c r="E110" s="63" t="s">
        <v>1483</v>
      </c>
      <c r="F110" s="2" t="s">
        <v>724</v>
      </c>
      <c r="G110" s="2" t="s">
        <v>568</v>
      </c>
    </row>
    <row r="111" spans="4:7" ht="102">
      <c r="D111" s="63" t="s">
        <v>799</v>
      </c>
      <c r="E111" s="63" t="s">
        <v>1465</v>
      </c>
      <c r="F111" s="5" t="s">
        <v>804</v>
      </c>
      <c r="G111" s="5" t="s">
        <v>569</v>
      </c>
    </row>
    <row r="112" spans="4:7" ht="102">
      <c r="D112" s="63" t="s">
        <v>799</v>
      </c>
      <c r="E112" s="63" t="s">
        <v>570</v>
      </c>
      <c r="F112" s="5" t="s">
        <v>571</v>
      </c>
      <c r="G112" s="5" t="s">
        <v>572</v>
      </c>
    </row>
    <row r="113" spans="4:7" ht="51">
      <c r="D113" s="63" t="s">
        <v>1014</v>
      </c>
      <c r="E113" s="63" t="s">
        <v>1458</v>
      </c>
      <c r="F113" s="16" t="s">
        <v>1452</v>
      </c>
      <c r="G113" s="16" t="s">
        <v>573</v>
      </c>
    </row>
    <row r="114" spans="4:7" ht="25.5">
      <c r="D114" s="63" t="s">
        <v>96</v>
      </c>
      <c r="E114" s="63" t="s">
        <v>574</v>
      </c>
      <c r="F114" s="62" t="s">
        <v>575</v>
      </c>
      <c r="G114" s="62" t="s">
        <v>576</v>
      </c>
    </row>
    <row r="115" spans="3:7" ht="51">
      <c r="C115" s="62" t="s">
        <v>1014</v>
      </c>
      <c r="F115" s="16" t="s">
        <v>1452</v>
      </c>
      <c r="G115" s="16" t="s">
        <v>573</v>
      </c>
    </row>
    <row r="116" spans="3:7" ht="12.75">
      <c r="C116" s="62" t="s">
        <v>96</v>
      </c>
      <c r="E116" s="63" t="s">
        <v>577</v>
      </c>
      <c r="F116" s="68" t="s">
        <v>1015</v>
      </c>
      <c r="G116" s="68" t="s">
        <v>1283</v>
      </c>
    </row>
    <row r="117" spans="3:7" ht="12.75">
      <c r="C117" s="62" t="s">
        <v>468</v>
      </c>
      <c r="D117" s="63" t="s">
        <v>484</v>
      </c>
      <c r="E117" s="63" t="s">
        <v>578</v>
      </c>
      <c r="F117" s="62" t="s">
        <v>698</v>
      </c>
      <c r="G117" s="62" t="s">
        <v>990</v>
      </c>
    </row>
    <row r="118" spans="3:7" ht="12.75">
      <c r="C118" s="62" t="s">
        <v>468</v>
      </c>
      <c r="D118" s="63" t="s">
        <v>484</v>
      </c>
      <c r="E118" s="63" t="s">
        <v>579</v>
      </c>
      <c r="F118" s="62" t="s">
        <v>546</v>
      </c>
      <c r="G118" s="62" t="s">
        <v>545</v>
      </c>
    </row>
    <row r="119" spans="2:4" ht="25.5">
      <c r="B119" s="62" t="s">
        <v>597</v>
      </c>
      <c r="C119" s="62" t="s">
        <v>598</v>
      </c>
      <c r="D119" s="63" t="s">
        <v>563</v>
      </c>
    </row>
    <row r="120" spans="2:4" ht="25.5">
      <c r="B120" s="62" t="s">
        <v>588</v>
      </c>
      <c r="C120" s="62" t="s">
        <v>599</v>
      </c>
      <c r="D120" s="63" t="s">
        <v>563</v>
      </c>
    </row>
    <row r="121" spans="2:7" ht="76.5">
      <c r="B121" s="62" t="s">
        <v>783</v>
      </c>
      <c r="C121" s="62" t="s">
        <v>7</v>
      </c>
      <c r="D121" s="63" t="s">
        <v>783</v>
      </c>
      <c r="E121" s="63" t="s">
        <v>24</v>
      </c>
      <c r="F121" s="16" t="s">
        <v>491</v>
      </c>
      <c r="G121" s="68" t="s">
        <v>830</v>
      </c>
    </row>
    <row r="122" spans="5:7" ht="51">
      <c r="E122" s="63" t="s">
        <v>1461</v>
      </c>
      <c r="F122" s="16" t="s">
        <v>917</v>
      </c>
      <c r="G122" s="16" t="s">
        <v>432</v>
      </c>
    </row>
    <row r="123" spans="3:7" ht="12.75">
      <c r="C123" s="62" t="s">
        <v>783</v>
      </c>
      <c r="D123" s="63" t="s">
        <v>434</v>
      </c>
      <c r="E123" s="63" t="s">
        <v>832</v>
      </c>
      <c r="F123" s="62" t="s">
        <v>434</v>
      </c>
      <c r="G123" s="62" t="s">
        <v>833</v>
      </c>
    </row>
    <row r="124" spans="3:7" ht="12.75">
      <c r="C124" s="62" t="s">
        <v>783</v>
      </c>
      <c r="D124" s="63" t="s">
        <v>800</v>
      </c>
      <c r="E124" s="63" t="s">
        <v>837</v>
      </c>
      <c r="F124" s="62" t="s">
        <v>800</v>
      </c>
      <c r="G124" s="62" t="s">
        <v>838</v>
      </c>
    </row>
    <row r="125" spans="3:7" ht="12.75">
      <c r="C125" s="62" t="s">
        <v>783</v>
      </c>
      <c r="D125" s="63" t="s">
        <v>426</v>
      </c>
      <c r="E125" s="63" t="s">
        <v>532</v>
      </c>
      <c r="F125" s="62" t="s">
        <v>843</v>
      </c>
      <c r="G125" s="62" t="s">
        <v>839</v>
      </c>
    </row>
    <row r="126" spans="3:7" ht="12.75">
      <c r="C126" s="62" t="s">
        <v>434</v>
      </c>
      <c r="F126" s="62" t="s">
        <v>840</v>
      </c>
      <c r="G126" s="62" t="s">
        <v>841</v>
      </c>
    </row>
    <row r="127" spans="3:7" ht="12.75">
      <c r="C127" s="62" t="s">
        <v>800</v>
      </c>
      <c r="F127" s="62" t="s">
        <v>840</v>
      </c>
      <c r="G127" s="62" t="s">
        <v>842</v>
      </c>
    </row>
    <row r="128" spans="3:7" ht="51">
      <c r="C128" s="62" t="s">
        <v>1014</v>
      </c>
      <c r="E128" s="63" t="s">
        <v>538</v>
      </c>
      <c r="F128" s="16" t="s">
        <v>917</v>
      </c>
      <c r="G128" s="16" t="s">
        <v>432</v>
      </c>
    </row>
    <row r="129" spans="3:7" ht="25.5">
      <c r="C129" s="62" t="s">
        <v>1014</v>
      </c>
      <c r="D129" s="63" t="s">
        <v>426</v>
      </c>
      <c r="F129" s="62" t="s">
        <v>845</v>
      </c>
      <c r="G129" s="62" t="s">
        <v>844</v>
      </c>
    </row>
    <row r="130" spans="3:4" ht="12.75">
      <c r="C130" s="62" t="s">
        <v>434</v>
      </c>
      <c r="D130" s="63" t="s">
        <v>840</v>
      </c>
    </row>
    <row r="131" spans="3:7" ht="12.75">
      <c r="C131" s="62" t="s">
        <v>434</v>
      </c>
      <c r="D131" s="62" t="s">
        <v>435</v>
      </c>
      <c r="F131" s="62" t="s">
        <v>846</v>
      </c>
      <c r="G131" s="62" t="s">
        <v>844</v>
      </c>
    </row>
    <row r="132" spans="3:7" ht="25.5">
      <c r="C132" s="62" t="s">
        <v>437</v>
      </c>
      <c r="E132" s="63" t="s">
        <v>848</v>
      </c>
      <c r="F132" s="68" t="s">
        <v>1022</v>
      </c>
      <c r="G132" s="16" t="s">
        <v>847</v>
      </c>
    </row>
    <row r="133" spans="3:4" ht="12.75">
      <c r="C133" s="62" t="s">
        <v>800</v>
      </c>
      <c r="D133" s="63" t="s">
        <v>840</v>
      </c>
    </row>
    <row r="134" spans="3:7" ht="25.5">
      <c r="C134" s="62" t="s">
        <v>800</v>
      </c>
      <c r="D134" s="63" t="s">
        <v>799</v>
      </c>
      <c r="F134" s="62" t="s">
        <v>849</v>
      </c>
      <c r="G134" s="62" t="s">
        <v>850</v>
      </c>
    </row>
    <row r="135" spans="3:6" ht="12.75">
      <c r="C135" s="62" t="s">
        <v>800</v>
      </c>
      <c r="D135" s="63" t="s">
        <v>1023</v>
      </c>
      <c r="F135" s="62" t="s">
        <v>851</v>
      </c>
    </row>
    <row r="136" spans="2:6" ht="38.25">
      <c r="B136" s="62" t="s">
        <v>715</v>
      </c>
      <c r="C136" s="62" t="s">
        <v>963</v>
      </c>
      <c r="F136" s="26"/>
    </row>
    <row r="137" spans="2:3" ht="38.25">
      <c r="B137" s="62" t="s">
        <v>735</v>
      </c>
      <c r="C137" s="62" t="s">
        <v>963</v>
      </c>
    </row>
    <row r="138" spans="2:3" ht="38.25">
      <c r="B138" s="62" t="s">
        <v>1355</v>
      </c>
      <c r="C138" s="62" t="s">
        <v>963</v>
      </c>
    </row>
    <row r="139" spans="2:7" ht="38.25">
      <c r="B139" s="62" t="s">
        <v>1375</v>
      </c>
      <c r="C139" s="62" t="s">
        <v>1375</v>
      </c>
      <c r="D139" s="63" t="s">
        <v>7</v>
      </c>
      <c r="E139" s="63" t="s">
        <v>870</v>
      </c>
      <c r="F139" s="62" t="s">
        <v>871</v>
      </c>
      <c r="G139" s="19" t="s">
        <v>872</v>
      </c>
    </row>
    <row r="140" spans="5:7" ht="51">
      <c r="E140" s="63" t="s">
        <v>865</v>
      </c>
      <c r="F140" s="62" t="s">
        <v>1368</v>
      </c>
      <c r="G140" s="5" t="s">
        <v>864</v>
      </c>
    </row>
    <row r="141" spans="5:7" ht="51">
      <c r="E141" s="63" t="s">
        <v>866</v>
      </c>
      <c r="F141" s="68" t="s">
        <v>868</v>
      </c>
      <c r="G141" s="68" t="s">
        <v>867</v>
      </c>
    </row>
    <row r="142" spans="2:3" ht="25.5">
      <c r="B142" s="62" t="s">
        <v>1375</v>
      </c>
      <c r="C142" s="62" t="s">
        <v>877</v>
      </c>
    </row>
    <row r="143" spans="2:7" ht="25.5">
      <c r="B143" s="62" t="s">
        <v>1365</v>
      </c>
      <c r="C143" s="62" t="s">
        <v>1365</v>
      </c>
      <c r="D143" s="63" t="s">
        <v>453</v>
      </c>
      <c r="G143" s="62" t="s">
        <v>873</v>
      </c>
    </row>
    <row r="144" spans="3:7" ht="25.5">
      <c r="C144" s="62" t="s">
        <v>453</v>
      </c>
      <c r="D144" s="63" t="s">
        <v>458</v>
      </c>
      <c r="F144" s="62" t="s">
        <v>874</v>
      </c>
      <c r="G144" s="62" t="s">
        <v>875</v>
      </c>
    </row>
    <row r="145" spans="2:3" ht="25.5">
      <c r="B145" s="62" t="s">
        <v>1365</v>
      </c>
      <c r="C145" s="62" t="s">
        <v>876</v>
      </c>
    </row>
    <row r="146" spans="2:7" ht="38.25">
      <c r="B146" s="62" t="s">
        <v>306</v>
      </c>
      <c r="C146" s="62" t="s">
        <v>7</v>
      </c>
      <c r="D146" s="69" t="s">
        <v>1379</v>
      </c>
      <c r="E146" s="63" t="s">
        <v>1140</v>
      </c>
      <c r="F146" s="62" t="s">
        <v>57</v>
      </c>
      <c r="G146" s="62" t="s">
        <v>1141</v>
      </c>
    </row>
    <row r="147" spans="3:7" ht="51">
      <c r="C147" s="63" t="s">
        <v>306</v>
      </c>
      <c r="D147" s="63" t="s">
        <v>1014</v>
      </c>
      <c r="E147" s="63" t="s">
        <v>45</v>
      </c>
      <c r="F147" s="16" t="s">
        <v>430</v>
      </c>
      <c r="G147" s="16" t="s">
        <v>592</v>
      </c>
    </row>
    <row r="148" spans="3:7" ht="76.5">
      <c r="C148" s="62" t="s">
        <v>306</v>
      </c>
      <c r="D148" s="69" t="s">
        <v>1142</v>
      </c>
      <c r="E148" s="63" t="s">
        <v>1484</v>
      </c>
      <c r="F148" s="2" t="s">
        <v>722</v>
      </c>
      <c r="G148" s="2" t="s">
        <v>1137</v>
      </c>
    </row>
    <row r="149" spans="3:7" ht="51">
      <c r="C149" s="62" t="s">
        <v>1014</v>
      </c>
      <c r="E149" s="63" t="s">
        <v>58</v>
      </c>
      <c r="F149" s="16" t="s">
        <v>430</v>
      </c>
      <c r="G149" s="16" t="s">
        <v>592</v>
      </c>
    </row>
    <row r="150" spans="2:3" ht="25.5">
      <c r="B150" s="62" t="s">
        <v>1145</v>
      </c>
      <c r="C150" s="62" t="s">
        <v>1146</v>
      </c>
    </row>
    <row r="151" spans="3:7" ht="38.25">
      <c r="C151" s="62" t="s">
        <v>7</v>
      </c>
      <c r="D151" s="63" t="s">
        <v>306</v>
      </c>
      <c r="E151" s="63" t="s">
        <v>24</v>
      </c>
      <c r="F151" s="16" t="s">
        <v>304</v>
      </c>
      <c r="G151" s="16" t="s">
        <v>1144</v>
      </c>
    </row>
    <row r="152" spans="3:7" ht="38.25">
      <c r="C152" s="62" t="s">
        <v>1145</v>
      </c>
      <c r="E152" s="63" t="s">
        <v>25</v>
      </c>
      <c r="F152" s="16" t="s">
        <v>304</v>
      </c>
      <c r="G152" s="16" t="s">
        <v>1144</v>
      </c>
    </row>
    <row r="153" spans="2:3" ht="25.5">
      <c r="B153" s="62" t="s">
        <v>1151</v>
      </c>
      <c r="C153" s="62" t="s">
        <v>1152</v>
      </c>
    </row>
    <row r="154" spans="2:7" ht="76.5">
      <c r="B154" s="62" t="s">
        <v>497</v>
      </c>
      <c r="C154" s="62" t="s">
        <v>509</v>
      </c>
      <c r="D154" s="63" t="s">
        <v>1432</v>
      </c>
      <c r="E154" s="63" t="s">
        <v>169</v>
      </c>
      <c r="F154" s="24" t="s">
        <v>1433</v>
      </c>
      <c r="G154" s="24" t="s">
        <v>167</v>
      </c>
    </row>
    <row r="155" spans="3:7" ht="25.5">
      <c r="C155" s="62" t="s">
        <v>504</v>
      </c>
      <c r="D155" s="63" t="s">
        <v>1439</v>
      </c>
      <c r="E155" s="63" t="s">
        <v>171</v>
      </c>
      <c r="F155" s="62" t="s">
        <v>172</v>
      </c>
      <c r="G155" s="62" t="s">
        <v>170</v>
      </c>
    </row>
    <row r="156" ht="51">
      <c r="C156" s="62" t="s">
        <v>1553</v>
      </c>
    </row>
    <row r="157" spans="2:3" ht="25.5">
      <c r="B157" s="62" t="s">
        <v>1225</v>
      </c>
      <c r="C157" s="62" t="s">
        <v>181</v>
      </c>
    </row>
    <row r="158" spans="2:3" ht="25.5">
      <c r="B158" s="62" t="s">
        <v>1233</v>
      </c>
      <c r="C158" s="62" t="s">
        <v>182</v>
      </c>
    </row>
    <row r="159" spans="3:7" ht="25.5">
      <c r="C159" s="62" t="s">
        <v>453</v>
      </c>
      <c r="F159" s="62" t="s">
        <v>840</v>
      </c>
      <c r="G159" s="62" t="s">
        <v>183</v>
      </c>
    </row>
    <row r="160" spans="2:3" ht="25.5">
      <c r="B160" s="62" t="s">
        <v>1554</v>
      </c>
      <c r="C160" s="62" t="s">
        <v>1555</v>
      </c>
    </row>
    <row r="161" spans="2:3" ht="38.25">
      <c r="B161" s="62" t="s">
        <v>256</v>
      </c>
      <c r="C161" s="62" t="s">
        <v>332</v>
      </c>
    </row>
    <row r="162" spans="3:7" ht="76.5">
      <c r="C162" s="62" t="s">
        <v>256</v>
      </c>
      <c r="D162" s="63" t="s">
        <v>258</v>
      </c>
      <c r="E162" s="63" t="s">
        <v>1484</v>
      </c>
      <c r="F162" s="2" t="s">
        <v>737</v>
      </c>
      <c r="G162" s="2" t="s">
        <v>1295</v>
      </c>
    </row>
    <row r="163" spans="3:7" ht="12.75">
      <c r="C163" s="62" t="s">
        <v>256</v>
      </c>
      <c r="D163" s="63" t="s">
        <v>258</v>
      </c>
      <c r="E163" s="63" t="s">
        <v>1505</v>
      </c>
      <c r="F163" s="16" t="s">
        <v>942</v>
      </c>
      <c r="G163" s="16" t="s">
        <v>1022</v>
      </c>
    </row>
    <row r="164" spans="3:7" ht="51">
      <c r="C164" s="62" t="s">
        <v>256</v>
      </c>
      <c r="D164" s="63" t="s">
        <v>1014</v>
      </c>
      <c r="E164" s="63" t="s">
        <v>1461</v>
      </c>
      <c r="F164" s="16" t="s">
        <v>1193</v>
      </c>
      <c r="G164" s="16" t="s">
        <v>1322</v>
      </c>
    </row>
    <row r="165" spans="2:3" ht="38.25">
      <c r="B165" s="62" t="s">
        <v>744</v>
      </c>
      <c r="C165" s="62" t="s">
        <v>333</v>
      </c>
    </row>
    <row r="166" spans="3:4" ht="51">
      <c r="C166" s="62" t="s">
        <v>748</v>
      </c>
      <c r="D166" s="69" t="s">
        <v>334</v>
      </c>
    </row>
    <row r="167" spans="3:7" ht="25.5">
      <c r="C167" s="62" t="s">
        <v>1297</v>
      </c>
      <c r="D167" s="63" t="s">
        <v>814</v>
      </c>
      <c r="E167" s="63" t="s">
        <v>335</v>
      </c>
      <c r="F167" s="62" t="s">
        <v>936</v>
      </c>
      <c r="G167" s="22" t="s">
        <v>320</v>
      </c>
    </row>
    <row r="168" spans="4:7" ht="12.75">
      <c r="D168" s="63" t="s">
        <v>1507</v>
      </c>
      <c r="E168" s="63" t="s">
        <v>336</v>
      </c>
      <c r="F168" s="62" t="s">
        <v>1508</v>
      </c>
      <c r="G168" s="62" t="s">
        <v>321</v>
      </c>
    </row>
    <row r="169" spans="4:7" ht="12.75">
      <c r="D169" s="63" t="s">
        <v>1507</v>
      </c>
      <c r="E169" s="63" t="s">
        <v>337</v>
      </c>
      <c r="F169" s="62" t="s">
        <v>1022</v>
      </c>
      <c r="G169" s="62" t="s">
        <v>942</v>
      </c>
    </row>
    <row r="170" spans="2:3" ht="38.25">
      <c r="B170" s="62" t="s">
        <v>821</v>
      </c>
      <c r="C170" s="62" t="s">
        <v>344</v>
      </c>
    </row>
    <row r="171" spans="2:3" ht="25.5">
      <c r="B171" s="62" t="s">
        <v>1378</v>
      </c>
      <c r="C171" s="62" t="s">
        <v>1531</v>
      </c>
    </row>
    <row r="172" spans="2:3" ht="38.25">
      <c r="B172" s="62" t="s">
        <v>1069</v>
      </c>
      <c r="C172" s="62" t="s">
        <v>1531</v>
      </c>
    </row>
    <row r="173" spans="2:3" ht="25.5">
      <c r="B173" s="62" t="s">
        <v>826</v>
      </c>
      <c r="C173" s="62" t="s">
        <v>1531</v>
      </c>
    </row>
    <row r="174" spans="2:7" ht="63.75">
      <c r="B174" s="62" t="s">
        <v>1556</v>
      </c>
      <c r="C174" s="62" t="s">
        <v>624</v>
      </c>
      <c r="D174" s="63" t="s">
        <v>1045</v>
      </c>
      <c r="E174" s="63" t="s">
        <v>1559</v>
      </c>
      <c r="F174" s="19" t="s">
        <v>1558</v>
      </c>
      <c r="G174" s="19" t="s">
        <v>1557</v>
      </c>
    </row>
  </sheetData>
  <printOptions gridLines="1" headings="1"/>
  <pageMargins left="0.75" right="0.75" top="1" bottom="1" header="0.5" footer="0.5"/>
  <pageSetup fitToHeight="10" fitToWidth="1" horizontalDpi="600" verticalDpi="600" orientation="landscape" scale="58" r:id="rId1"/>
  <headerFooter alignWithMargins="0">
    <oddFooter>&amp;L&amp;"Arial,Bold"&amp;12&amp;F&amp;C&amp;"Arial,Bold"&amp;12&amp;A&amp;R&amp;"Arial,Bold"&amp;12Page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V68"/>
  <sheetViews>
    <sheetView zoomScale="75" zoomScaleNormal="75" workbookViewId="0" topLeftCell="A1">
      <pane xSplit="1" ySplit="1" topLeftCell="B2"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28.7109375" style="2" customWidth="1"/>
    <col min="2" max="2" width="26.140625" style="2" customWidth="1"/>
    <col min="3" max="3" width="25.00390625" style="2" customWidth="1"/>
    <col min="4" max="4" width="11.421875" style="5" customWidth="1"/>
    <col min="5" max="5" width="23.00390625" style="5" customWidth="1"/>
    <col min="6" max="6" width="25.8515625" style="5" customWidth="1"/>
    <col min="7" max="7" width="22.8515625" style="5" customWidth="1"/>
    <col min="8" max="8" width="30.28125" style="16" customWidth="1"/>
    <col min="9" max="9" width="28.28125" style="16" customWidth="1"/>
    <col min="10" max="10" width="15.140625" style="16" bestFit="1" customWidth="1"/>
    <col min="11" max="11" width="13.8515625" style="16" customWidth="1"/>
    <col min="12" max="12" width="23.8515625" style="16" customWidth="1"/>
    <col min="13" max="16384" width="9.140625" style="2" customWidth="1"/>
  </cols>
  <sheetData>
    <row r="1" spans="1:12" ht="26.25">
      <c r="A1" s="83" t="s">
        <v>390</v>
      </c>
      <c r="B1" s="84"/>
      <c r="C1" s="84"/>
      <c r="D1" s="84"/>
      <c r="E1" s="84"/>
      <c r="F1" s="84"/>
      <c r="G1" s="84"/>
      <c r="H1" s="84"/>
      <c r="I1" s="84"/>
      <c r="J1" s="84"/>
      <c r="K1" s="84"/>
      <c r="L1" s="85"/>
    </row>
    <row r="2" spans="1:12" ht="12.75">
      <c r="A2" s="42"/>
      <c r="B2" s="4"/>
      <c r="C2" s="4"/>
      <c r="H2" s="5"/>
      <c r="I2" s="5"/>
      <c r="J2" s="5"/>
      <c r="K2" s="5"/>
      <c r="L2" s="43"/>
    </row>
    <row r="3" spans="1:12" ht="48" thickBot="1">
      <c r="A3" s="44" t="s">
        <v>921</v>
      </c>
      <c r="B3" s="45" t="s">
        <v>922</v>
      </c>
      <c r="C3" s="45" t="s">
        <v>923</v>
      </c>
      <c r="D3" s="46" t="s">
        <v>924</v>
      </c>
      <c r="E3" s="46" t="s">
        <v>925</v>
      </c>
      <c r="F3" s="46" t="s">
        <v>926</v>
      </c>
      <c r="G3" s="46" t="s">
        <v>927</v>
      </c>
      <c r="H3" s="46" t="s">
        <v>928</v>
      </c>
      <c r="I3" s="46" t="s">
        <v>929</v>
      </c>
      <c r="J3" s="46" t="s">
        <v>930</v>
      </c>
      <c r="K3" s="9" t="s">
        <v>688</v>
      </c>
      <c r="L3" s="10" t="s">
        <v>932</v>
      </c>
    </row>
    <row r="4" spans="4:12" s="11" customFormat="1" ht="12.75">
      <c r="D4" s="12"/>
      <c r="E4" s="12"/>
      <c r="F4" s="12"/>
      <c r="G4" s="12"/>
      <c r="H4" s="12"/>
      <c r="I4" s="14"/>
      <c r="J4" s="14"/>
      <c r="K4" s="14"/>
      <c r="L4" s="14"/>
    </row>
    <row r="5" spans="1:12" ht="76.5">
      <c r="A5" s="15" t="s">
        <v>933</v>
      </c>
      <c r="B5" s="2" t="s">
        <v>934</v>
      </c>
      <c r="C5" s="2" t="s">
        <v>935</v>
      </c>
      <c r="E5" s="5" t="s">
        <v>934</v>
      </c>
      <c r="F5" s="5" t="s">
        <v>1341</v>
      </c>
      <c r="G5" s="5" t="s">
        <v>936</v>
      </c>
      <c r="H5" s="5" t="s">
        <v>936</v>
      </c>
      <c r="I5" s="16" t="s">
        <v>936</v>
      </c>
      <c r="J5" s="16" t="s">
        <v>936</v>
      </c>
      <c r="K5" s="16" t="s">
        <v>936</v>
      </c>
      <c r="L5" s="16" t="s">
        <v>937</v>
      </c>
    </row>
    <row r="6" spans="1:12" ht="25.5">
      <c r="A6" s="2" t="s">
        <v>938</v>
      </c>
      <c r="B6" s="2" t="s">
        <v>939</v>
      </c>
      <c r="C6" s="2" t="s">
        <v>940</v>
      </c>
      <c r="D6" s="5" t="s">
        <v>4</v>
      </c>
      <c r="E6" s="16" t="s">
        <v>939</v>
      </c>
      <c r="F6" s="5" t="s">
        <v>936</v>
      </c>
      <c r="G6" s="5" t="s">
        <v>934</v>
      </c>
      <c r="H6" s="5" t="s">
        <v>936</v>
      </c>
      <c r="I6" s="16" t="s">
        <v>990</v>
      </c>
      <c r="J6" s="16">
        <v>250</v>
      </c>
      <c r="K6" s="16" t="s">
        <v>936</v>
      </c>
      <c r="L6" s="17" t="s">
        <v>942</v>
      </c>
    </row>
    <row r="7" spans="1:12" ht="25.5">
      <c r="A7" s="2" t="s">
        <v>943</v>
      </c>
      <c r="B7" s="2" t="s">
        <v>944</v>
      </c>
      <c r="C7" s="2" t="s">
        <v>945</v>
      </c>
      <c r="D7" s="5" t="s">
        <v>4</v>
      </c>
      <c r="E7" s="16" t="s">
        <v>944</v>
      </c>
      <c r="F7" s="5" t="s">
        <v>936</v>
      </c>
      <c r="G7" s="5" t="s">
        <v>934</v>
      </c>
      <c r="H7" s="5" t="s">
        <v>936</v>
      </c>
      <c r="I7" s="16" t="s">
        <v>990</v>
      </c>
      <c r="J7" s="16">
        <v>250</v>
      </c>
      <c r="K7" s="16" t="s">
        <v>936</v>
      </c>
      <c r="L7" s="17" t="s">
        <v>942</v>
      </c>
    </row>
    <row r="8" spans="1:12" ht="38.25">
      <c r="A8" s="2" t="s">
        <v>1304</v>
      </c>
      <c r="B8" s="2" t="s">
        <v>947</v>
      </c>
      <c r="C8" s="2" t="s">
        <v>948</v>
      </c>
      <c r="D8" s="5" t="s">
        <v>4</v>
      </c>
      <c r="E8" s="16" t="s">
        <v>947</v>
      </c>
      <c r="F8" s="5" t="s">
        <v>936</v>
      </c>
      <c r="G8" s="5" t="s">
        <v>934</v>
      </c>
      <c r="H8" s="5" t="s">
        <v>936</v>
      </c>
      <c r="I8" s="16" t="s">
        <v>990</v>
      </c>
      <c r="J8" s="16">
        <v>250</v>
      </c>
      <c r="K8" s="16" t="s">
        <v>936</v>
      </c>
      <c r="L8" s="17" t="s">
        <v>942</v>
      </c>
    </row>
    <row r="9" spans="1:12" ht="25.5">
      <c r="A9" s="2" t="s">
        <v>949</v>
      </c>
      <c r="B9" s="2" t="s">
        <v>949</v>
      </c>
      <c r="C9" s="2" t="s">
        <v>950</v>
      </c>
      <c r="D9" s="5" t="s">
        <v>4</v>
      </c>
      <c r="E9" s="16" t="s">
        <v>949</v>
      </c>
      <c r="F9" s="5" t="s">
        <v>936</v>
      </c>
      <c r="G9" s="5" t="s">
        <v>934</v>
      </c>
      <c r="H9" s="5">
        <v>1.1</v>
      </c>
      <c r="I9" s="16" t="str">
        <f>"Enumerated("&amp;H9&amp;")"</f>
        <v>Enumerated(1.1)</v>
      </c>
      <c r="J9" s="16" t="s">
        <v>936</v>
      </c>
      <c r="K9" s="16" t="s">
        <v>936</v>
      </c>
      <c r="L9" s="17" t="s">
        <v>942</v>
      </c>
    </row>
    <row r="10" spans="1:12" ht="25.5">
      <c r="A10" s="2" t="s">
        <v>951</v>
      </c>
      <c r="B10" s="2" t="s">
        <v>952</v>
      </c>
      <c r="C10" s="2" t="s">
        <v>953</v>
      </c>
      <c r="D10" s="5" t="s">
        <v>4</v>
      </c>
      <c r="E10" s="16" t="s">
        <v>952</v>
      </c>
      <c r="F10" s="5" t="s">
        <v>936</v>
      </c>
      <c r="G10" s="5" t="s">
        <v>934</v>
      </c>
      <c r="H10" s="5" t="s">
        <v>936</v>
      </c>
      <c r="I10" s="16" t="s">
        <v>990</v>
      </c>
      <c r="J10" s="16">
        <v>30</v>
      </c>
      <c r="K10" s="16" t="s">
        <v>936</v>
      </c>
      <c r="L10" s="17" t="s">
        <v>942</v>
      </c>
    </row>
    <row r="11" spans="1:12" ht="38.25">
      <c r="A11" s="2" t="s">
        <v>954</v>
      </c>
      <c r="B11" s="2" t="s">
        <v>955</v>
      </c>
      <c r="C11" s="2" t="s">
        <v>956</v>
      </c>
      <c r="D11" s="5" t="s">
        <v>4</v>
      </c>
      <c r="E11" s="16" t="s">
        <v>955</v>
      </c>
      <c r="F11" s="5" t="s">
        <v>936</v>
      </c>
      <c r="G11" s="5" t="s">
        <v>934</v>
      </c>
      <c r="H11" s="5" t="s">
        <v>936</v>
      </c>
      <c r="I11" s="16" t="s">
        <v>0</v>
      </c>
      <c r="J11" s="16">
        <v>19</v>
      </c>
      <c r="K11" s="16" t="s">
        <v>936</v>
      </c>
      <c r="L11" s="17" t="s">
        <v>942</v>
      </c>
    </row>
    <row r="12" spans="1:12" ht="51">
      <c r="A12" s="2" t="s">
        <v>1</v>
      </c>
      <c r="B12" s="2" t="s">
        <v>2</v>
      </c>
      <c r="C12" s="2" t="s">
        <v>3</v>
      </c>
      <c r="D12" s="5" t="s">
        <v>4</v>
      </c>
      <c r="E12" s="5" t="s">
        <v>2</v>
      </c>
      <c r="F12" s="5" t="s">
        <v>1305</v>
      </c>
      <c r="G12" s="5" t="s">
        <v>934</v>
      </c>
      <c r="H12" s="5" t="s">
        <v>6</v>
      </c>
      <c r="I12" s="16" t="s">
        <v>936</v>
      </c>
      <c r="J12" s="16" t="s">
        <v>936</v>
      </c>
      <c r="K12" s="16" t="s">
        <v>936</v>
      </c>
      <c r="L12" s="17" t="s">
        <v>942</v>
      </c>
    </row>
    <row r="13" spans="1:12" ht="25.5">
      <c r="A13" s="2" t="s">
        <v>7</v>
      </c>
      <c r="B13" s="2" t="s">
        <v>8</v>
      </c>
      <c r="C13" s="2" t="s">
        <v>9</v>
      </c>
      <c r="D13" s="5" t="s">
        <v>4</v>
      </c>
      <c r="E13" s="5" t="s">
        <v>8</v>
      </c>
      <c r="F13" s="5" t="s">
        <v>1159</v>
      </c>
      <c r="G13" s="5" t="s">
        <v>934</v>
      </c>
      <c r="H13" s="5" t="s">
        <v>11</v>
      </c>
      <c r="I13" s="16" t="s">
        <v>936</v>
      </c>
      <c r="J13" s="16" t="s">
        <v>936</v>
      </c>
      <c r="L13" s="17" t="s">
        <v>12</v>
      </c>
    </row>
    <row r="14" spans="4:12" s="11" customFormat="1" ht="12.75">
      <c r="D14" s="12"/>
      <c r="E14" s="12"/>
      <c r="F14" s="12"/>
      <c r="G14" s="12"/>
      <c r="H14" s="12"/>
      <c r="I14" s="14"/>
      <c r="J14" s="14"/>
      <c r="K14" s="14"/>
      <c r="L14" s="18"/>
    </row>
    <row r="15" spans="1:12" ht="51">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 s="11" customFormat="1" ht="12.75">
      <c r="D18" s="12"/>
      <c r="E18" s="12"/>
      <c r="F18" s="12"/>
      <c r="G18" s="12"/>
      <c r="H18" s="12"/>
      <c r="I18" s="14"/>
      <c r="J18" s="14"/>
      <c r="K18" s="14"/>
      <c r="L18" s="18"/>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 s="11" customFormat="1" ht="12.75">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4:12" s="11" customFormat="1" ht="12.75">
      <c r="D24" s="12"/>
      <c r="E24" s="12"/>
      <c r="F24" s="12"/>
      <c r="G24" s="12"/>
      <c r="H24" s="12"/>
      <c r="I24" s="14"/>
      <c r="J24" s="14"/>
      <c r="K24" s="14"/>
      <c r="L24" s="18"/>
    </row>
    <row r="25" spans="1:12" ht="25.5">
      <c r="A25" s="15" t="s">
        <v>980</v>
      </c>
      <c r="B25" s="2" t="s">
        <v>16</v>
      </c>
      <c r="C25" s="2" t="s">
        <v>981</v>
      </c>
      <c r="E25" s="5" t="s">
        <v>16</v>
      </c>
      <c r="F25" s="5" t="s">
        <v>982</v>
      </c>
      <c r="G25" s="5" t="s">
        <v>5</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60</v>
      </c>
      <c r="K26" s="16" t="s">
        <v>936</v>
      </c>
      <c r="L26" s="17" t="s">
        <v>942</v>
      </c>
    </row>
    <row r="27" spans="1:12" ht="25.5">
      <c r="A27" s="2" t="s">
        <v>991</v>
      </c>
      <c r="B27" s="2" t="s">
        <v>992</v>
      </c>
      <c r="C27" s="2" t="s">
        <v>1308</v>
      </c>
      <c r="D27" s="5" t="s">
        <v>4</v>
      </c>
      <c r="E27" s="16" t="s">
        <v>992</v>
      </c>
      <c r="F27" s="16" t="s">
        <v>936</v>
      </c>
      <c r="G27" s="16" t="s">
        <v>16</v>
      </c>
      <c r="H27" s="5" t="s">
        <v>936</v>
      </c>
      <c r="I27" s="16" t="s">
        <v>990</v>
      </c>
      <c r="J27" s="16">
        <v>10</v>
      </c>
      <c r="K27" s="16" t="s">
        <v>936</v>
      </c>
      <c r="L27" s="17" t="s">
        <v>942</v>
      </c>
    </row>
    <row r="28" spans="4:12" s="11" customFormat="1" ht="12.75">
      <c r="D28" s="12"/>
      <c r="E28" s="12"/>
      <c r="F28" s="12"/>
      <c r="G28" s="12"/>
      <c r="H28" s="12"/>
      <c r="I28" s="14"/>
      <c r="J28" s="14"/>
      <c r="K28" s="14"/>
      <c r="L28" s="18"/>
    </row>
    <row r="29" spans="1:12" ht="25.5">
      <c r="A29" s="15" t="s">
        <v>7</v>
      </c>
      <c r="B29" s="2" t="s">
        <v>8</v>
      </c>
      <c r="C29" s="2" t="s">
        <v>9</v>
      </c>
      <c r="E29" s="5" t="s">
        <v>8</v>
      </c>
      <c r="F29" s="16" t="s">
        <v>1160</v>
      </c>
      <c r="G29" s="5" t="s">
        <v>934</v>
      </c>
      <c r="H29" s="5" t="s">
        <v>936</v>
      </c>
      <c r="I29" s="16" t="s">
        <v>936</v>
      </c>
      <c r="J29" s="16" t="s">
        <v>936</v>
      </c>
      <c r="K29" s="16" t="s">
        <v>936</v>
      </c>
      <c r="L29" s="16" t="s">
        <v>121</v>
      </c>
    </row>
    <row r="30" spans="1:12" ht="25.5">
      <c r="A30" s="2" t="s">
        <v>1001</v>
      </c>
      <c r="B30" s="2" t="s">
        <v>1002</v>
      </c>
      <c r="C30" s="2" t="s">
        <v>1003</v>
      </c>
      <c r="D30" s="5" t="s">
        <v>4</v>
      </c>
      <c r="E30" s="5" t="s">
        <v>8</v>
      </c>
      <c r="F30" s="5" t="s">
        <v>936</v>
      </c>
      <c r="G30" s="16" t="s">
        <v>8</v>
      </c>
      <c r="H30" s="5" t="s">
        <v>936</v>
      </c>
      <c r="I30" s="16" t="s">
        <v>990</v>
      </c>
      <c r="J30" s="16">
        <v>30</v>
      </c>
      <c r="K30" s="16" t="s">
        <v>272</v>
      </c>
      <c r="L30" s="17" t="s">
        <v>942</v>
      </c>
    </row>
    <row r="31" spans="1:12" ht="38.25">
      <c r="A31" s="2" t="s">
        <v>1161</v>
      </c>
      <c r="B31" s="2" t="s">
        <v>1160</v>
      </c>
      <c r="C31" s="2" t="s">
        <v>1165</v>
      </c>
      <c r="D31" s="5" t="s">
        <v>4</v>
      </c>
      <c r="E31" s="16" t="s">
        <v>1160</v>
      </c>
      <c r="F31" s="16" t="s">
        <v>61</v>
      </c>
      <c r="G31" s="16" t="s">
        <v>8</v>
      </c>
      <c r="H31" s="5" t="s">
        <v>1166</v>
      </c>
      <c r="I31" s="16" t="s">
        <v>936</v>
      </c>
      <c r="J31" s="16" t="s">
        <v>936</v>
      </c>
      <c r="K31" s="16" t="s">
        <v>936</v>
      </c>
      <c r="L31" s="17" t="s">
        <v>942</v>
      </c>
    </row>
    <row r="32" spans="4:12" s="11" customFormat="1" ht="12.75">
      <c r="D32" s="12"/>
      <c r="E32" s="12"/>
      <c r="F32" s="12"/>
      <c r="G32" s="12"/>
      <c r="H32" s="12"/>
      <c r="I32" s="14"/>
      <c r="J32" s="14"/>
      <c r="K32" s="14"/>
      <c r="L32" s="18"/>
    </row>
    <row r="33" spans="1:12" ht="38.25">
      <c r="A33" s="15" t="s">
        <v>1167</v>
      </c>
      <c r="B33" s="2" t="s">
        <v>1160</v>
      </c>
      <c r="C33" s="2" t="s">
        <v>126</v>
      </c>
      <c r="E33" s="16" t="s">
        <v>1160</v>
      </c>
      <c r="F33" s="16" t="s">
        <v>61</v>
      </c>
      <c r="G33" s="16" t="s">
        <v>8</v>
      </c>
      <c r="H33" s="5" t="s">
        <v>936</v>
      </c>
      <c r="I33" s="16" t="s">
        <v>936</v>
      </c>
      <c r="J33" s="16" t="s">
        <v>936</v>
      </c>
      <c r="K33" s="16" t="s">
        <v>936</v>
      </c>
      <c r="L33" s="16" t="s">
        <v>1168</v>
      </c>
    </row>
    <row r="34" spans="1:12" ht="76.5">
      <c r="A34" s="2" t="s">
        <v>1010</v>
      </c>
      <c r="B34" s="19" t="s">
        <v>1011</v>
      </c>
      <c r="C34" s="2" t="s">
        <v>1012</v>
      </c>
      <c r="D34" s="5" t="s">
        <v>4</v>
      </c>
      <c r="E34" s="20" t="s">
        <v>1011</v>
      </c>
      <c r="F34" s="20" t="s">
        <v>44</v>
      </c>
      <c r="G34" s="16" t="s">
        <v>1160</v>
      </c>
      <c r="H34" s="5" t="s">
        <v>1013</v>
      </c>
      <c r="I34" s="16" t="s">
        <v>936</v>
      </c>
      <c r="J34" s="16" t="s">
        <v>936</v>
      </c>
      <c r="K34" s="16" t="s">
        <v>936</v>
      </c>
      <c r="L34" s="17" t="s">
        <v>942</v>
      </c>
    </row>
    <row r="35" spans="1:12" ht="63.75">
      <c r="A35" s="2" t="s">
        <v>1014</v>
      </c>
      <c r="B35" s="2" t="s">
        <v>1015</v>
      </c>
      <c r="C35" s="2" t="s">
        <v>1016</v>
      </c>
      <c r="D35" s="5" t="s">
        <v>4</v>
      </c>
      <c r="E35" s="16" t="s">
        <v>1015</v>
      </c>
      <c r="F35" s="16" t="s">
        <v>46</v>
      </c>
      <c r="G35" s="16" t="s">
        <v>1160</v>
      </c>
      <c r="H35" s="5" t="s">
        <v>1018</v>
      </c>
      <c r="I35" s="16" t="s">
        <v>936</v>
      </c>
      <c r="J35" s="16" t="s">
        <v>936</v>
      </c>
      <c r="K35" s="16" t="s">
        <v>936</v>
      </c>
      <c r="L35" s="17" t="s">
        <v>942</v>
      </c>
    </row>
    <row r="36" spans="1:12" ht="51">
      <c r="A36" s="2" t="s">
        <v>453</v>
      </c>
      <c r="B36" s="2" t="s">
        <v>453</v>
      </c>
      <c r="C36" s="2" t="s">
        <v>464</v>
      </c>
      <c r="D36" s="16" t="s">
        <v>4</v>
      </c>
      <c r="E36" s="68" t="s">
        <v>454</v>
      </c>
      <c r="F36" s="16" t="s">
        <v>1169</v>
      </c>
      <c r="G36" s="16" t="s">
        <v>1160</v>
      </c>
      <c r="H36" s="5" t="s">
        <v>936</v>
      </c>
      <c r="I36" s="16" t="s">
        <v>936</v>
      </c>
      <c r="J36" s="16" t="s">
        <v>936</v>
      </c>
      <c r="K36" s="16" t="s">
        <v>936</v>
      </c>
      <c r="L36" s="16" t="s">
        <v>942</v>
      </c>
    </row>
    <row r="37" spans="4:12" s="11" customFormat="1" ht="12.75">
      <c r="D37" s="12"/>
      <c r="E37" s="12"/>
      <c r="F37" s="12"/>
      <c r="G37" s="12"/>
      <c r="H37" s="12"/>
      <c r="I37" s="14"/>
      <c r="J37" s="14"/>
      <c r="K37" s="14"/>
      <c r="L37" s="18"/>
    </row>
    <row r="38" spans="1:12" s="19" customFormat="1" ht="76.5">
      <c r="A38" s="21" t="s">
        <v>1019</v>
      </c>
      <c r="B38" s="19" t="s">
        <v>1011</v>
      </c>
      <c r="C38" s="19" t="s">
        <v>1012</v>
      </c>
      <c r="D38" s="22" t="s">
        <v>985</v>
      </c>
      <c r="E38" s="20" t="s">
        <v>1011</v>
      </c>
      <c r="F38" s="20" t="s">
        <v>44</v>
      </c>
      <c r="G38" s="20" t="s">
        <v>1160</v>
      </c>
      <c r="H38" s="20" t="s">
        <v>936</v>
      </c>
      <c r="I38" s="20" t="s">
        <v>936</v>
      </c>
      <c r="J38" s="20" t="s">
        <v>936</v>
      </c>
      <c r="K38" s="20" t="s">
        <v>936</v>
      </c>
      <c r="L38" s="23" t="s">
        <v>942</v>
      </c>
    </row>
    <row r="39" spans="1:12" s="19" customFormat="1" ht="38.25">
      <c r="A39" s="19" t="s">
        <v>129</v>
      </c>
      <c r="B39" s="19" t="s">
        <v>130</v>
      </c>
      <c r="C39" s="19" t="s">
        <v>1170</v>
      </c>
      <c r="D39" s="22" t="s">
        <v>4</v>
      </c>
      <c r="E39" s="20" t="s">
        <v>130</v>
      </c>
      <c r="F39" s="20" t="s">
        <v>936</v>
      </c>
      <c r="G39" s="19" t="s">
        <v>1011</v>
      </c>
      <c r="H39" s="20" t="s">
        <v>936</v>
      </c>
      <c r="I39" s="20" t="s">
        <v>990</v>
      </c>
      <c r="J39" s="20">
        <v>40</v>
      </c>
      <c r="K39" s="20" t="s">
        <v>936</v>
      </c>
      <c r="L39" s="23" t="s">
        <v>942</v>
      </c>
    </row>
    <row r="40" spans="1:12" s="19" customFormat="1" ht="38.25">
      <c r="A40" s="19" t="s">
        <v>132</v>
      </c>
      <c r="B40" s="19" t="s">
        <v>133</v>
      </c>
      <c r="C40" s="19" t="s">
        <v>1170</v>
      </c>
      <c r="D40" s="22" t="s">
        <v>4</v>
      </c>
      <c r="E40" s="20" t="s">
        <v>133</v>
      </c>
      <c r="F40" s="20" t="s">
        <v>936</v>
      </c>
      <c r="G40" s="19" t="s">
        <v>1011</v>
      </c>
      <c r="H40" s="20" t="s">
        <v>936</v>
      </c>
      <c r="I40" s="20" t="s">
        <v>990</v>
      </c>
      <c r="J40" s="20">
        <v>40</v>
      </c>
      <c r="K40" s="20" t="s">
        <v>936</v>
      </c>
      <c r="L40" s="23" t="s">
        <v>942</v>
      </c>
    </row>
    <row r="41" spans="1:12" s="19" customFormat="1" ht="51">
      <c r="A41" s="19" t="s">
        <v>135</v>
      </c>
      <c r="B41" s="19" t="s">
        <v>136</v>
      </c>
      <c r="C41" s="19" t="s">
        <v>1171</v>
      </c>
      <c r="D41" s="22" t="s">
        <v>4</v>
      </c>
      <c r="E41" s="20" t="s">
        <v>136</v>
      </c>
      <c r="F41" s="20" t="s">
        <v>936</v>
      </c>
      <c r="G41" s="19" t="s">
        <v>1011</v>
      </c>
      <c r="H41" s="20" t="s">
        <v>936</v>
      </c>
      <c r="I41" s="20" t="s">
        <v>638</v>
      </c>
      <c r="J41" s="20">
        <v>40</v>
      </c>
      <c r="K41" s="20" t="s">
        <v>936</v>
      </c>
      <c r="L41" s="23" t="s">
        <v>1022</v>
      </c>
    </row>
    <row r="42" spans="1:12" s="19" customFormat="1" ht="51">
      <c r="A42" s="19" t="s">
        <v>138</v>
      </c>
      <c r="B42" s="19" t="s">
        <v>139</v>
      </c>
      <c r="C42" s="19" t="s">
        <v>1171</v>
      </c>
      <c r="D42" s="22" t="s">
        <v>4</v>
      </c>
      <c r="E42" s="20" t="s">
        <v>139</v>
      </c>
      <c r="F42" s="20" t="s">
        <v>936</v>
      </c>
      <c r="G42" s="19" t="s">
        <v>1011</v>
      </c>
      <c r="H42" s="20" t="s">
        <v>936</v>
      </c>
      <c r="I42" s="20" t="s">
        <v>638</v>
      </c>
      <c r="J42" s="20">
        <v>40</v>
      </c>
      <c r="K42" s="20" t="s">
        <v>936</v>
      </c>
      <c r="L42" s="23" t="s">
        <v>1022</v>
      </c>
    </row>
    <row r="43" spans="1:12" s="19" customFormat="1" ht="38.25">
      <c r="A43" s="19" t="s">
        <v>1023</v>
      </c>
      <c r="B43" s="19" t="s">
        <v>1024</v>
      </c>
      <c r="C43" s="24" t="s">
        <v>1025</v>
      </c>
      <c r="D43" s="22" t="s">
        <v>4</v>
      </c>
      <c r="E43" s="20" t="s">
        <v>1024</v>
      </c>
      <c r="F43" s="20" t="s">
        <v>936</v>
      </c>
      <c r="G43" s="19" t="s">
        <v>1011</v>
      </c>
      <c r="H43" s="20" t="s">
        <v>936</v>
      </c>
      <c r="I43" s="20" t="s">
        <v>1026</v>
      </c>
      <c r="J43" s="20">
        <v>8</v>
      </c>
      <c r="K43" s="20" t="s">
        <v>936</v>
      </c>
      <c r="L43" s="23" t="s">
        <v>942</v>
      </c>
    </row>
    <row r="44" spans="1:12" s="19" customFormat="1" ht="51">
      <c r="A44" s="2" t="s">
        <v>860</v>
      </c>
      <c r="B44" s="2" t="s">
        <v>861</v>
      </c>
      <c r="C44" s="2" t="s">
        <v>1195</v>
      </c>
      <c r="D44" s="5" t="s">
        <v>4</v>
      </c>
      <c r="E44" s="16" t="s">
        <v>861</v>
      </c>
      <c r="F44" s="16" t="s">
        <v>936</v>
      </c>
      <c r="G44" s="19" t="s">
        <v>1011</v>
      </c>
      <c r="H44" s="5" t="s">
        <v>414</v>
      </c>
      <c r="I44" s="16" t="s">
        <v>415</v>
      </c>
      <c r="J44" s="16" t="s">
        <v>936</v>
      </c>
      <c r="K44" s="16" t="s">
        <v>4</v>
      </c>
      <c r="L44" s="17" t="s">
        <v>942</v>
      </c>
    </row>
    <row r="45" spans="4:12" s="11" customFormat="1" ht="12.75">
      <c r="D45" s="12"/>
      <c r="E45" s="12"/>
      <c r="F45" s="12"/>
      <c r="G45" s="12"/>
      <c r="H45" s="12"/>
      <c r="I45" s="14"/>
      <c r="J45" s="14"/>
      <c r="K45" s="14"/>
      <c r="L45" s="18"/>
    </row>
    <row r="46" spans="1:12" ht="63.75">
      <c r="A46" s="15" t="s">
        <v>1014</v>
      </c>
      <c r="B46" s="2" t="s">
        <v>1015</v>
      </c>
      <c r="C46" s="2" t="s">
        <v>1016</v>
      </c>
      <c r="E46" s="16" t="s">
        <v>1015</v>
      </c>
      <c r="F46" s="16" t="s">
        <v>46</v>
      </c>
      <c r="G46" s="20" t="s">
        <v>1160</v>
      </c>
      <c r="H46" s="5" t="s">
        <v>936</v>
      </c>
      <c r="I46" s="16" t="s">
        <v>936</v>
      </c>
      <c r="J46" s="16" t="s">
        <v>936</v>
      </c>
      <c r="K46" s="16" t="s">
        <v>936</v>
      </c>
      <c r="L46" s="16" t="s">
        <v>1172</v>
      </c>
    </row>
    <row r="47" spans="1:12" ht="63.75">
      <c r="A47" s="2" t="s">
        <v>426</v>
      </c>
      <c r="B47" s="2" t="s">
        <v>427</v>
      </c>
      <c r="C47" s="2" t="s">
        <v>636</v>
      </c>
      <c r="D47" s="5" t="s">
        <v>4</v>
      </c>
      <c r="E47" s="16" t="s">
        <v>427</v>
      </c>
      <c r="F47" s="5" t="s">
        <v>936</v>
      </c>
      <c r="G47" s="5" t="s">
        <v>1015</v>
      </c>
      <c r="H47" s="5" t="s">
        <v>936</v>
      </c>
      <c r="I47" s="16" t="s">
        <v>990</v>
      </c>
      <c r="J47" s="16">
        <v>100</v>
      </c>
      <c r="K47" s="16" t="s">
        <v>4</v>
      </c>
      <c r="L47" s="17" t="s">
        <v>1022</v>
      </c>
    </row>
    <row r="48" spans="1:12" ht="25.5">
      <c r="A48" s="2" t="s">
        <v>641</v>
      </c>
      <c r="B48" s="2" t="s">
        <v>642</v>
      </c>
      <c r="C48" s="19" t="s">
        <v>95</v>
      </c>
      <c r="D48" s="5" t="s">
        <v>4</v>
      </c>
      <c r="E48" s="16" t="s">
        <v>642</v>
      </c>
      <c r="F48" s="16" t="s">
        <v>936</v>
      </c>
      <c r="G48" s="16" t="s">
        <v>1015</v>
      </c>
      <c r="H48" s="5" t="s">
        <v>936</v>
      </c>
      <c r="I48" s="16" t="s">
        <v>990</v>
      </c>
      <c r="J48" s="16">
        <v>30</v>
      </c>
      <c r="K48" s="16" t="s">
        <v>4</v>
      </c>
      <c r="L48" s="17" t="s">
        <v>942</v>
      </c>
    </row>
    <row r="49" spans="1:12" ht="38.25">
      <c r="A49" s="2" t="s">
        <v>1155</v>
      </c>
      <c r="B49" s="2" t="s">
        <v>1156</v>
      </c>
      <c r="C49" s="2" t="s">
        <v>1157</v>
      </c>
      <c r="D49" s="5" t="s">
        <v>4</v>
      </c>
      <c r="E49" s="16" t="s">
        <v>1156</v>
      </c>
      <c r="F49" s="5" t="s">
        <v>936</v>
      </c>
      <c r="G49" s="16" t="s">
        <v>1015</v>
      </c>
      <c r="H49" s="5" t="s">
        <v>936</v>
      </c>
      <c r="I49" s="16" t="s">
        <v>990</v>
      </c>
      <c r="J49" s="16">
        <v>30</v>
      </c>
      <c r="K49" s="16" t="s">
        <v>936</v>
      </c>
      <c r="L49" s="17" t="s">
        <v>1022</v>
      </c>
    </row>
    <row r="50" spans="1:12" ht="51">
      <c r="A50" s="2" t="s">
        <v>282</v>
      </c>
      <c r="B50" s="2" t="s">
        <v>283</v>
      </c>
      <c r="C50" s="2" t="s">
        <v>284</v>
      </c>
      <c r="D50" s="5" t="s">
        <v>4</v>
      </c>
      <c r="E50" s="16" t="s">
        <v>283</v>
      </c>
      <c r="F50" s="5" t="s">
        <v>936</v>
      </c>
      <c r="G50" s="16" t="s">
        <v>1015</v>
      </c>
      <c r="H50" s="5" t="s">
        <v>936</v>
      </c>
      <c r="I50" s="16" t="s">
        <v>1158</v>
      </c>
      <c r="J50" s="16">
        <v>8</v>
      </c>
      <c r="K50" s="16" t="s">
        <v>936</v>
      </c>
      <c r="L50" s="17" t="s">
        <v>1022</v>
      </c>
    </row>
    <row r="51" spans="4:12" s="11" customFormat="1" ht="12.75">
      <c r="D51" s="12"/>
      <c r="E51" s="12"/>
      <c r="F51" s="12"/>
      <c r="G51" s="12"/>
      <c r="H51" s="12"/>
      <c r="I51" s="14"/>
      <c r="J51" s="14"/>
      <c r="K51" s="14"/>
      <c r="L51" s="18"/>
    </row>
    <row r="52" spans="1:204" s="11" customFormat="1" ht="25.5">
      <c r="A52" s="15" t="s">
        <v>453</v>
      </c>
      <c r="B52" s="2" t="s">
        <v>454</v>
      </c>
      <c r="C52" s="2" t="s">
        <v>1173</v>
      </c>
      <c r="D52" s="5"/>
      <c r="E52" s="16" t="s">
        <v>454</v>
      </c>
      <c r="F52" s="16" t="s">
        <v>1169</v>
      </c>
      <c r="G52" s="20" t="s">
        <v>1160</v>
      </c>
      <c r="H52" s="5" t="s">
        <v>936</v>
      </c>
      <c r="I52" s="16" t="s">
        <v>936</v>
      </c>
      <c r="J52" s="16" t="s">
        <v>936</v>
      </c>
      <c r="K52" s="16" t="s">
        <v>936</v>
      </c>
      <c r="L52" s="16" t="s">
        <v>1174</v>
      </c>
      <c r="M52" s="15"/>
      <c r="N52" s="2"/>
      <c r="O52" s="4"/>
      <c r="P52" s="2"/>
      <c r="Q52" s="4"/>
      <c r="R52" s="16"/>
      <c r="S52" s="2"/>
      <c r="T52" s="2"/>
      <c r="U52" s="15"/>
      <c r="V52" s="2"/>
      <c r="W52" s="4"/>
      <c r="X52" s="2"/>
      <c r="Y52" s="4"/>
      <c r="Z52" s="16"/>
      <c r="AA52" s="2"/>
      <c r="AB52" s="2"/>
      <c r="AC52" s="15"/>
      <c r="AD52" s="2"/>
      <c r="AE52" s="4"/>
      <c r="AF52" s="2"/>
      <c r="AG52" s="4"/>
      <c r="AH52" s="16"/>
      <c r="AI52" s="2"/>
      <c r="AJ52" s="2"/>
      <c r="AK52" s="15"/>
      <c r="AL52" s="2"/>
      <c r="AM52" s="4"/>
      <c r="AN52" s="2"/>
      <c r="AO52" s="4"/>
      <c r="AP52" s="16"/>
      <c r="AQ52" s="2"/>
      <c r="AR52" s="2"/>
      <c r="AS52" s="15"/>
      <c r="AT52" s="2"/>
      <c r="AU52" s="4"/>
      <c r="AV52" s="2"/>
      <c r="AW52" s="4"/>
      <c r="AX52" s="16"/>
      <c r="AY52" s="2"/>
      <c r="AZ52" s="2"/>
      <c r="BA52" s="15"/>
      <c r="BB52" s="2"/>
      <c r="BC52" s="4"/>
      <c r="BD52" s="2"/>
      <c r="BE52" s="4"/>
      <c r="BF52" s="16"/>
      <c r="BG52" s="2"/>
      <c r="BH52" s="2"/>
      <c r="BI52" s="15"/>
      <c r="BJ52" s="2"/>
      <c r="BK52" s="4"/>
      <c r="BL52" s="2"/>
      <c r="BM52" s="4"/>
      <c r="BN52" s="16"/>
      <c r="BO52" s="2"/>
      <c r="BP52" s="2"/>
      <c r="BQ52" s="15"/>
      <c r="BR52" s="2"/>
      <c r="BS52" s="4"/>
      <c r="BT52" s="2"/>
      <c r="BU52" s="4"/>
      <c r="BV52" s="16"/>
      <c r="BW52" s="2"/>
      <c r="BX52" s="2"/>
      <c r="BY52" s="15"/>
      <c r="BZ52" s="2"/>
      <c r="CA52" s="4"/>
      <c r="CB52" s="2"/>
      <c r="CC52" s="4"/>
      <c r="CD52" s="16"/>
      <c r="CE52" s="2"/>
      <c r="CF52" s="2"/>
      <c r="CG52" s="15"/>
      <c r="CH52" s="2"/>
      <c r="CI52" s="4"/>
      <c r="CJ52" s="2"/>
      <c r="CK52" s="4"/>
      <c r="CL52" s="16"/>
      <c r="CM52" s="2"/>
      <c r="CN52" s="2"/>
      <c r="CO52" s="15"/>
      <c r="CP52" s="2"/>
      <c r="CQ52" s="4"/>
      <c r="CR52" s="2"/>
      <c r="CS52" s="4"/>
      <c r="CT52" s="16"/>
      <c r="CU52" s="2"/>
      <c r="CV52" s="2"/>
      <c r="CW52" s="15"/>
      <c r="CX52" s="2"/>
      <c r="CY52" s="4"/>
      <c r="CZ52" s="2"/>
      <c r="DA52" s="4"/>
      <c r="DB52" s="16"/>
      <c r="DC52" s="2"/>
      <c r="DD52" s="2"/>
      <c r="DE52" s="15"/>
      <c r="DF52" s="2"/>
      <c r="DG52" s="4"/>
      <c r="DH52" s="2"/>
      <c r="DI52" s="4"/>
      <c r="DJ52" s="16"/>
      <c r="DK52" s="2"/>
      <c r="DL52" s="2"/>
      <c r="DM52" s="15"/>
      <c r="DN52" s="2"/>
      <c r="DO52" s="4"/>
      <c r="DP52" s="2"/>
      <c r="DQ52" s="4"/>
      <c r="DR52" s="16"/>
      <c r="DS52" s="2"/>
      <c r="DT52" s="2"/>
      <c r="DU52" s="15"/>
      <c r="DV52" s="2"/>
      <c r="DW52" s="4"/>
      <c r="DX52" s="2"/>
      <c r="DY52" s="4"/>
      <c r="DZ52" s="16"/>
      <c r="EA52" s="2"/>
      <c r="EB52" s="2"/>
      <c r="EC52" s="15"/>
      <c r="ED52" s="2"/>
      <c r="EE52" s="4"/>
      <c r="EF52" s="2"/>
      <c r="EG52" s="4"/>
      <c r="EH52" s="16"/>
      <c r="EI52" s="2"/>
      <c r="EJ52" s="2"/>
      <c r="EK52" s="15"/>
      <c r="EL52" s="2"/>
      <c r="EM52" s="4"/>
      <c r="EN52" s="2"/>
      <c r="EO52" s="4"/>
      <c r="EP52" s="16"/>
      <c r="EQ52" s="2"/>
      <c r="ER52" s="2"/>
      <c r="ES52" s="15"/>
      <c r="ET52" s="2"/>
      <c r="EU52" s="4"/>
      <c r="EV52" s="2"/>
      <c r="EW52" s="4"/>
      <c r="EX52" s="16"/>
      <c r="EY52" s="2"/>
      <c r="EZ52" s="2"/>
      <c r="FA52" s="15"/>
      <c r="FB52" s="2"/>
      <c r="FC52" s="4"/>
      <c r="FD52" s="2"/>
      <c r="FE52" s="4"/>
      <c r="FF52" s="16"/>
      <c r="FG52" s="2"/>
      <c r="FH52" s="2"/>
      <c r="FI52" s="15"/>
      <c r="FJ52" s="2"/>
      <c r="FK52" s="4"/>
      <c r="FL52" s="2"/>
      <c r="FM52" s="4"/>
      <c r="FN52" s="16"/>
      <c r="FO52" s="2"/>
      <c r="FP52" s="2"/>
      <c r="FQ52" s="15"/>
      <c r="FR52" s="2"/>
      <c r="FS52" s="4"/>
      <c r="FT52" s="2"/>
      <c r="FU52" s="4"/>
      <c r="FV52" s="16"/>
      <c r="FW52" s="2"/>
      <c r="FX52" s="2"/>
      <c r="FY52" s="15"/>
      <c r="FZ52" s="2"/>
      <c r="GA52" s="4"/>
      <c r="GB52" s="2"/>
      <c r="GC52" s="4"/>
      <c r="GD52" s="16"/>
      <c r="GE52" s="2"/>
      <c r="GF52" s="2"/>
      <c r="GG52" s="15"/>
      <c r="GH52" s="2"/>
      <c r="GI52" s="4"/>
      <c r="GJ52" s="2"/>
      <c r="GK52" s="4"/>
      <c r="GL52" s="16"/>
      <c r="GM52" s="2"/>
      <c r="GN52" s="2"/>
      <c r="GO52" s="15"/>
      <c r="GP52" s="2"/>
      <c r="GQ52" s="4"/>
      <c r="GR52" s="2"/>
      <c r="GS52" s="4"/>
      <c r="GT52" s="16"/>
      <c r="GU52" s="2"/>
      <c r="GV52" s="2"/>
    </row>
    <row r="53" spans="1:12" ht="408">
      <c r="A53" s="2" t="s">
        <v>458</v>
      </c>
      <c r="B53" s="2" t="s">
        <v>459</v>
      </c>
      <c r="C53" s="2" t="s">
        <v>916</v>
      </c>
      <c r="D53" s="5" t="s">
        <v>4</v>
      </c>
      <c r="E53" s="16" t="s">
        <v>459</v>
      </c>
      <c r="F53" s="16" t="s">
        <v>936</v>
      </c>
      <c r="G53" s="16" t="s">
        <v>454</v>
      </c>
      <c r="H53" s="5" t="s">
        <v>65</v>
      </c>
      <c r="I53" s="70" t="str">
        <f>"Enumerated("&amp;H53&amp;")"</f>
        <v>Enumerated(AccountDoesNotExist AccountFinal ConsumerDropPending CurrentPoolIDDoesNotExist CurrentPoolIDNotValid CurrentPricePointIDDoesNotExist CurrentPricePointIDMissing CurrentPricePointIDNotValid DuplicateRequest DuplicateTRN EffectiveDateBeyondMaxLeadTime EffectiveDateMustBeForNextPoolTerm EffectiveDateNotBeyondMinLeadTime EffectiveDateNotFirstOfMonth EffectiveDateNotWithinPoolTerm EnrolPendingSameEffectiveDate FTTurnBack InvalidBillingMethod InvalidPoolID NewPoolIDDoesNotExist NewPoolIDNotValid NewPricePointIDDoesNotExist NewPricePointIDMissing NewPricePointIDNotValid  NotVendorOfRecord OwnDropPending OwnEnrolPending OwnTransferPending PendingDrop PendingMove PoolDeliveryAreaMismatch PoolPendingTermination PricePointNotActive TransferNotAllowedDuringContest)</v>
      </c>
      <c r="J53" s="16" t="s">
        <v>936</v>
      </c>
      <c r="K53" s="16" t="s">
        <v>461</v>
      </c>
      <c r="L53" s="17" t="s">
        <v>942</v>
      </c>
    </row>
    <row r="54" spans="1:12" ht="51">
      <c r="A54" s="2" t="s">
        <v>462</v>
      </c>
      <c r="B54" s="2" t="s">
        <v>462</v>
      </c>
      <c r="C54" s="2" t="s">
        <v>464</v>
      </c>
      <c r="D54" s="5" t="s">
        <v>4</v>
      </c>
      <c r="E54" s="16" t="s">
        <v>463</v>
      </c>
      <c r="F54" s="16" t="s">
        <v>465</v>
      </c>
      <c r="G54" s="16" t="s">
        <v>985</v>
      </c>
      <c r="H54" s="5" t="s">
        <v>936</v>
      </c>
      <c r="I54" s="16" t="s">
        <v>936</v>
      </c>
      <c r="J54" s="16" t="s">
        <v>936</v>
      </c>
      <c r="K54" s="16" t="s">
        <v>936</v>
      </c>
      <c r="L54" s="16" t="s">
        <v>1022</v>
      </c>
    </row>
    <row r="55" spans="4:12" s="11" customFormat="1" ht="12.75">
      <c r="D55" s="12"/>
      <c r="E55" s="12"/>
      <c r="F55" s="12"/>
      <c r="G55" s="12"/>
      <c r="H55" s="12"/>
      <c r="I55" s="14"/>
      <c r="J55" s="14"/>
      <c r="K55" s="14"/>
      <c r="L55" s="18"/>
    </row>
    <row r="56" spans="1:12" ht="51">
      <c r="A56" s="15" t="s">
        <v>462</v>
      </c>
      <c r="B56" s="2" t="s">
        <v>462</v>
      </c>
      <c r="C56" s="2" t="s">
        <v>464</v>
      </c>
      <c r="D56" s="16"/>
      <c r="E56" s="16" t="s">
        <v>463</v>
      </c>
      <c r="F56" s="16" t="s">
        <v>465</v>
      </c>
      <c r="G56" s="16" t="s">
        <v>985</v>
      </c>
      <c r="H56" s="5" t="s">
        <v>936</v>
      </c>
      <c r="I56" s="16" t="s">
        <v>936</v>
      </c>
      <c r="J56" s="16" t="s">
        <v>936</v>
      </c>
      <c r="K56" s="16" t="s">
        <v>936</v>
      </c>
      <c r="L56" s="16" t="s">
        <v>71</v>
      </c>
    </row>
    <row r="57" spans="1:12" ht="63.75">
      <c r="A57" s="2" t="s">
        <v>907</v>
      </c>
      <c r="B57" s="2" t="s">
        <v>908</v>
      </c>
      <c r="C57" s="2" t="s">
        <v>909</v>
      </c>
      <c r="D57" s="27" t="s">
        <v>4</v>
      </c>
      <c r="E57" s="16" t="s">
        <v>908</v>
      </c>
      <c r="F57" s="26" t="s">
        <v>936</v>
      </c>
      <c r="G57" s="16" t="s">
        <v>463</v>
      </c>
      <c r="H57" s="16" t="s">
        <v>69</v>
      </c>
      <c r="I57" s="16" t="str">
        <f>"Enumerated("&amp;H57&amp;")"</f>
        <v>Enumerated(Account'sFTTurnBackElection%)</v>
      </c>
      <c r="J57" s="16" t="s">
        <v>936</v>
      </c>
      <c r="K57" s="16" t="s">
        <v>461</v>
      </c>
      <c r="L57" s="17" t="s">
        <v>942</v>
      </c>
    </row>
    <row r="58" spans="1:12" ht="63.75">
      <c r="A58" s="2" t="s">
        <v>910</v>
      </c>
      <c r="B58" s="2" t="s">
        <v>911</v>
      </c>
      <c r="C58" s="2" t="s">
        <v>912</v>
      </c>
      <c r="D58" s="27" t="s">
        <v>4</v>
      </c>
      <c r="E58" s="16" t="s">
        <v>911</v>
      </c>
      <c r="F58" s="26" t="s">
        <v>936</v>
      </c>
      <c r="G58" s="16" t="s">
        <v>463</v>
      </c>
      <c r="H58" s="5" t="s">
        <v>936</v>
      </c>
      <c r="I58" s="16" t="s">
        <v>990</v>
      </c>
      <c r="J58" s="16">
        <v>100</v>
      </c>
      <c r="K58" s="16" t="s">
        <v>461</v>
      </c>
      <c r="L58" s="17" t="s">
        <v>942</v>
      </c>
    </row>
    <row r="59" spans="4:12" s="11" customFormat="1" ht="12.75">
      <c r="D59" s="12"/>
      <c r="E59" s="12"/>
      <c r="F59" s="12"/>
      <c r="G59" s="12"/>
      <c r="H59" s="12"/>
      <c r="I59" s="14"/>
      <c r="J59" s="14"/>
      <c r="K59" s="14"/>
      <c r="L59" s="18"/>
    </row>
    <row r="60" spans="1:12" ht="12.75">
      <c r="A60" s="47" t="s">
        <v>913</v>
      </c>
      <c r="H60" s="5"/>
      <c r="L60" s="17"/>
    </row>
    <row r="61" spans="8:12" ht="12.75">
      <c r="H61" s="5"/>
      <c r="L61" s="17"/>
    </row>
    <row r="62" spans="1:12" ht="63.75">
      <c r="A62" s="2" t="s">
        <v>1277</v>
      </c>
      <c r="B62" s="41"/>
      <c r="C62" s="41"/>
      <c r="D62" s="48"/>
      <c r="E62" s="48"/>
      <c r="F62" s="48"/>
      <c r="G62" s="48"/>
      <c r="H62" s="5"/>
      <c r="L62" s="17"/>
    </row>
    <row r="63" spans="1:12" ht="12.75">
      <c r="A63" s="2" t="s">
        <v>914</v>
      </c>
      <c r="H63" s="5"/>
      <c r="L63" s="17"/>
    </row>
    <row r="64" spans="1:12" ht="25.5">
      <c r="A64" s="2" t="s">
        <v>915</v>
      </c>
      <c r="H64" s="5"/>
      <c r="L64" s="17"/>
    </row>
    <row r="65" spans="1:12" ht="38.25">
      <c r="A65" s="38" t="s">
        <v>684</v>
      </c>
      <c r="H65" s="5"/>
      <c r="L65" s="17"/>
    </row>
    <row r="66" spans="1:12" ht="12.75">
      <c r="A66" s="2" t="s">
        <v>685</v>
      </c>
      <c r="H66" s="5"/>
      <c r="L66" s="17"/>
    </row>
    <row r="67" ht="25.5">
      <c r="A67" s="38" t="s">
        <v>686</v>
      </c>
    </row>
    <row r="68" ht="12.75">
      <c r="A68" s="38" t="s">
        <v>687</v>
      </c>
    </row>
    <row r="73" ht="10.5" customHeight="1"/>
  </sheetData>
  <mergeCells count="1">
    <mergeCell ref="A1:L1"/>
  </mergeCells>
  <printOptions gridLines="1" headings="1"/>
  <pageMargins left="0.75" right="0.75" top="1" bottom="1" header="0.5" footer="0.5"/>
  <pageSetup fitToHeight="4" fitToWidth="1" horizontalDpi="600" verticalDpi="600" orientation="landscape" scale="44" r:id="rId1"/>
  <headerFooter alignWithMargins="0">
    <oddFooter>&amp;L&amp;"Arial,Bold"&amp;12&amp;F&amp;C&amp;"Arial,Bold"&amp;12&amp;A&amp;R&amp;"Arial,Bold"&amp;12Page &amp;P of &amp;N</oddFooter>
  </headerFooter>
  <rowBreaks count="2" manualBreakCount="2">
    <brk id="37" max="11" man="1"/>
    <brk id="58" max="255" man="1"/>
  </rowBreaks>
  <colBreaks count="1" manualBreakCount="1">
    <brk id="12"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M210"/>
  <sheetViews>
    <sheetView zoomScale="75" zoomScaleNormal="75" zoomScaleSheetLayoutView="75" workbookViewId="0" topLeftCell="A1">
      <pane ySplit="3" topLeftCell="BM4" activePane="bottomLeft" state="frozen"/>
      <selection pane="topLeft" activeCell="A1" sqref="A1:L1"/>
      <selection pane="bottomLeft" activeCell="A3" sqref="A3"/>
    </sheetView>
  </sheetViews>
  <sheetFormatPr defaultColWidth="9.140625" defaultRowHeight="12.75"/>
  <cols>
    <col min="1" max="1" width="33.7109375" style="2" customWidth="1"/>
    <col min="2" max="2" width="29.140625" style="2" customWidth="1"/>
    <col min="3" max="3" width="32.28125" style="2" customWidth="1"/>
    <col min="4" max="4" width="11.7109375" style="5" bestFit="1" customWidth="1"/>
    <col min="5" max="5" width="29.28125" style="5" customWidth="1"/>
    <col min="6" max="6" width="28.7109375" style="5" customWidth="1"/>
    <col min="7" max="7" width="31.00390625" style="5" customWidth="1"/>
    <col min="8" max="8" width="27.7109375" style="5" customWidth="1"/>
    <col min="9" max="9" width="23.140625" style="5" customWidth="1"/>
    <col min="10" max="11" width="15.140625" style="16" bestFit="1" customWidth="1"/>
    <col min="12" max="12" width="22.28125" style="16" customWidth="1"/>
    <col min="13" max="13" width="23.140625" style="2" customWidth="1"/>
    <col min="14" max="16384" width="9.140625" style="2" customWidth="1"/>
  </cols>
  <sheetData>
    <row r="1" spans="1:13" ht="27" thickBot="1">
      <c r="A1" s="76" t="s">
        <v>391</v>
      </c>
      <c r="B1" s="77"/>
      <c r="C1" s="77"/>
      <c r="D1" s="77"/>
      <c r="E1" s="77"/>
      <c r="F1" s="77"/>
      <c r="G1" s="77"/>
      <c r="H1" s="77"/>
      <c r="I1" s="77"/>
      <c r="J1" s="77"/>
      <c r="K1" s="77"/>
      <c r="L1" s="78"/>
      <c r="M1" s="1"/>
    </row>
    <row r="2" spans="1:12" ht="12.75">
      <c r="A2" s="3"/>
      <c r="B2" s="4"/>
      <c r="C2" s="4"/>
      <c r="J2" s="5"/>
      <c r="K2" s="5"/>
      <c r="L2" s="6"/>
    </row>
    <row r="3" spans="1:12" ht="32.25" thickBot="1">
      <c r="A3" s="7" t="s">
        <v>921</v>
      </c>
      <c r="B3" s="8" t="s">
        <v>922</v>
      </c>
      <c r="C3" s="8" t="s">
        <v>923</v>
      </c>
      <c r="D3" s="9" t="s">
        <v>924</v>
      </c>
      <c r="E3" s="9" t="s">
        <v>925</v>
      </c>
      <c r="F3" s="9" t="s">
        <v>926</v>
      </c>
      <c r="G3" s="9" t="s">
        <v>927</v>
      </c>
      <c r="H3" s="9" t="s">
        <v>928</v>
      </c>
      <c r="I3" s="9" t="s">
        <v>929</v>
      </c>
      <c r="J3" s="9" t="s">
        <v>930</v>
      </c>
      <c r="K3" s="9" t="s">
        <v>931</v>
      </c>
      <c r="L3" s="10" t="s">
        <v>932</v>
      </c>
    </row>
    <row r="4" spans="4:12" s="11" customFormat="1" ht="13.5" thickTop="1">
      <c r="D4" s="12"/>
      <c r="E4" s="12"/>
      <c r="F4" s="12"/>
      <c r="G4" s="12"/>
      <c r="H4" s="12"/>
      <c r="I4" s="14"/>
      <c r="J4" s="14"/>
      <c r="K4" s="14"/>
      <c r="L4" s="14"/>
    </row>
    <row r="5" spans="1:12" ht="76.5">
      <c r="A5" s="15" t="s">
        <v>933</v>
      </c>
      <c r="B5" s="2" t="s">
        <v>934</v>
      </c>
      <c r="C5" s="2" t="s">
        <v>935</v>
      </c>
      <c r="E5" s="5" t="s">
        <v>934</v>
      </c>
      <c r="F5" s="5" t="s">
        <v>1341</v>
      </c>
      <c r="G5" s="5" t="s">
        <v>936</v>
      </c>
      <c r="H5" s="5" t="s">
        <v>936</v>
      </c>
      <c r="I5" s="16" t="s">
        <v>936</v>
      </c>
      <c r="J5" s="16" t="s">
        <v>936</v>
      </c>
      <c r="K5" s="16" t="s">
        <v>936</v>
      </c>
      <c r="L5" s="16" t="s">
        <v>937</v>
      </c>
    </row>
    <row r="6" spans="1:12" ht="25.5">
      <c r="A6" s="2" t="s">
        <v>938</v>
      </c>
      <c r="B6" s="2" t="s">
        <v>939</v>
      </c>
      <c r="C6" s="2" t="s">
        <v>940</v>
      </c>
      <c r="D6" s="5" t="s">
        <v>4</v>
      </c>
      <c r="E6" s="16" t="s">
        <v>939</v>
      </c>
      <c r="F6" s="5" t="s">
        <v>936</v>
      </c>
      <c r="G6" s="5" t="s">
        <v>934</v>
      </c>
      <c r="H6" s="5" t="s">
        <v>936</v>
      </c>
      <c r="I6" s="16" t="s">
        <v>990</v>
      </c>
      <c r="J6" s="16">
        <v>250</v>
      </c>
      <c r="K6" s="16" t="s">
        <v>936</v>
      </c>
      <c r="L6" s="17" t="s">
        <v>942</v>
      </c>
    </row>
    <row r="7" spans="1:12" ht="25.5">
      <c r="A7" s="2" t="s">
        <v>943</v>
      </c>
      <c r="B7" s="2" t="s">
        <v>944</v>
      </c>
      <c r="C7" s="2" t="s">
        <v>945</v>
      </c>
      <c r="D7" s="5" t="s">
        <v>4</v>
      </c>
      <c r="E7" s="16" t="s">
        <v>944</v>
      </c>
      <c r="F7" s="5" t="s">
        <v>936</v>
      </c>
      <c r="G7" s="5" t="s">
        <v>934</v>
      </c>
      <c r="H7" s="5" t="s">
        <v>936</v>
      </c>
      <c r="I7" s="16" t="s">
        <v>990</v>
      </c>
      <c r="J7" s="16">
        <v>250</v>
      </c>
      <c r="K7" s="16" t="s">
        <v>936</v>
      </c>
      <c r="L7" s="17" t="s">
        <v>942</v>
      </c>
    </row>
    <row r="8" spans="1:12" ht="38.25">
      <c r="A8" s="2" t="s">
        <v>946</v>
      </c>
      <c r="B8" s="2" t="s">
        <v>947</v>
      </c>
      <c r="C8" s="2" t="s">
        <v>948</v>
      </c>
      <c r="D8" s="5" t="s">
        <v>4</v>
      </c>
      <c r="E8" s="16" t="s">
        <v>947</v>
      </c>
      <c r="F8" s="5" t="s">
        <v>936</v>
      </c>
      <c r="G8" s="5" t="s">
        <v>934</v>
      </c>
      <c r="H8" s="5" t="s">
        <v>936</v>
      </c>
      <c r="I8" s="16" t="s">
        <v>990</v>
      </c>
      <c r="J8" s="16">
        <v>250</v>
      </c>
      <c r="K8" s="16" t="s">
        <v>936</v>
      </c>
      <c r="L8" s="17" t="s">
        <v>942</v>
      </c>
    </row>
    <row r="9" spans="1:12" ht="25.5">
      <c r="A9" s="2" t="s">
        <v>949</v>
      </c>
      <c r="B9" s="2" t="s">
        <v>949</v>
      </c>
      <c r="C9" s="2" t="s">
        <v>950</v>
      </c>
      <c r="D9" s="5" t="s">
        <v>4</v>
      </c>
      <c r="E9" s="16" t="s">
        <v>949</v>
      </c>
      <c r="F9" s="5" t="s">
        <v>936</v>
      </c>
      <c r="G9" s="5" t="s">
        <v>934</v>
      </c>
      <c r="H9" s="5">
        <v>1.1</v>
      </c>
      <c r="I9" s="16" t="s">
        <v>1346</v>
      </c>
      <c r="J9" s="16" t="s">
        <v>936</v>
      </c>
      <c r="K9" s="16" t="s">
        <v>936</v>
      </c>
      <c r="L9" s="17" t="s">
        <v>942</v>
      </c>
    </row>
    <row r="10" spans="1:12" ht="25.5">
      <c r="A10" s="2" t="s">
        <v>951</v>
      </c>
      <c r="B10" s="2" t="s">
        <v>952</v>
      </c>
      <c r="C10" s="2" t="s">
        <v>953</v>
      </c>
      <c r="D10" s="5" t="s">
        <v>4</v>
      </c>
      <c r="E10" s="16" t="s">
        <v>952</v>
      </c>
      <c r="F10" s="5" t="s">
        <v>936</v>
      </c>
      <c r="G10" s="5" t="s">
        <v>934</v>
      </c>
      <c r="H10" s="5" t="s">
        <v>936</v>
      </c>
      <c r="I10" s="16" t="s">
        <v>990</v>
      </c>
      <c r="J10" s="16">
        <v>30</v>
      </c>
      <c r="K10" s="16" t="s">
        <v>936</v>
      </c>
      <c r="L10" s="17" t="s">
        <v>942</v>
      </c>
    </row>
    <row r="11" spans="1:12" ht="38.25">
      <c r="A11" s="2" t="s">
        <v>954</v>
      </c>
      <c r="B11" s="2" t="s">
        <v>955</v>
      </c>
      <c r="C11" s="2" t="s">
        <v>956</v>
      </c>
      <c r="D11" s="5" t="s">
        <v>4</v>
      </c>
      <c r="E11" s="16" t="s">
        <v>955</v>
      </c>
      <c r="F11" s="5" t="s">
        <v>936</v>
      </c>
      <c r="G11" s="5" t="s">
        <v>934</v>
      </c>
      <c r="H11" s="5" t="s">
        <v>936</v>
      </c>
      <c r="I11" s="16" t="s">
        <v>0</v>
      </c>
      <c r="J11" s="16">
        <v>19</v>
      </c>
      <c r="K11" s="16" t="s">
        <v>936</v>
      </c>
      <c r="L11" s="17" t="s">
        <v>942</v>
      </c>
    </row>
    <row r="12" spans="1:12" ht="38.25">
      <c r="A12" s="2" t="s">
        <v>1</v>
      </c>
      <c r="B12" s="2" t="s">
        <v>2</v>
      </c>
      <c r="C12" s="2" t="s">
        <v>3</v>
      </c>
      <c r="D12" s="5" t="s">
        <v>4</v>
      </c>
      <c r="E12" s="5" t="s">
        <v>2</v>
      </c>
      <c r="F12" s="5" t="s">
        <v>5</v>
      </c>
      <c r="G12" s="5" t="s">
        <v>934</v>
      </c>
      <c r="H12" s="5" t="s">
        <v>6</v>
      </c>
      <c r="I12" s="16" t="s">
        <v>936</v>
      </c>
      <c r="J12" s="16" t="s">
        <v>936</v>
      </c>
      <c r="K12" s="16" t="s">
        <v>936</v>
      </c>
      <c r="L12" s="17" t="s">
        <v>942</v>
      </c>
    </row>
    <row r="13" spans="1:12" ht="25.5">
      <c r="A13" s="2" t="s">
        <v>7</v>
      </c>
      <c r="B13" s="2" t="s">
        <v>8</v>
      </c>
      <c r="C13" s="2" t="s">
        <v>9</v>
      </c>
      <c r="D13" s="5" t="s">
        <v>4</v>
      </c>
      <c r="E13" s="5" t="s">
        <v>8</v>
      </c>
      <c r="F13" s="5" t="s">
        <v>790</v>
      </c>
      <c r="G13" s="5" t="s">
        <v>934</v>
      </c>
      <c r="H13" s="5" t="s">
        <v>11</v>
      </c>
      <c r="I13" s="16" t="s">
        <v>936</v>
      </c>
      <c r="J13" s="16" t="s">
        <v>936</v>
      </c>
      <c r="K13" s="16" t="s">
        <v>936</v>
      </c>
      <c r="L13" s="17" t="s">
        <v>12</v>
      </c>
    </row>
    <row r="14" spans="4:12" s="11" customFormat="1" ht="12.75">
      <c r="D14" s="12"/>
      <c r="E14" s="12"/>
      <c r="F14" s="12"/>
      <c r="G14" s="12"/>
      <c r="H14" s="12"/>
      <c r="I14" s="14"/>
      <c r="J14" s="14"/>
      <c r="K14" s="14"/>
      <c r="L14" s="18"/>
    </row>
    <row r="15" spans="1:12" ht="38.25">
      <c r="A15" s="15" t="s">
        <v>1</v>
      </c>
      <c r="B15" s="2" t="s">
        <v>2</v>
      </c>
      <c r="C15" s="2" t="s">
        <v>3</v>
      </c>
      <c r="E15" s="5" t="s">
        <v>2</v>
      </c>
      <c r="F15" s="5" t="s">
        <v>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 s="11" customFormat="1" ht="12.75">
      <c r="D18" s="12"/>
      <c r="E18" s="12"/>
      <c r="F18" s="12"/>
      <c r="G18" s="12"/>
      <c r="H18" s="12"/>
      <c r="I18" s="14"/>
      <c r="J18" s="14"/>
      <c r="K18" s="14"/>
      <c r="L18" s="18"/>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 s="11" customFormat="1" ht="12.75">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3:13" s="11" customFormat="1" ht="12.75">
      <c r="C24" s="11" t="s">
        <v>985</v>
      </c>
      <c r="D24" s="12"/>
      <c r="E24" s="12"/>
      <c r="F24" s="12" t="s">
        <v>985</v>
      </c>
      <c r="G24" s="12" t="s">
        <v>985</v>
      </c>
      <c r="H24" s="12"/>
      <c r="I24" s="12"/>
      <c r="J24" s="14" t="s">
        <v>985</v>
      </c>
      <c r="K24" s="14" t="s">
        <v>985</v>
      </c>
      <c r="L24" s="14" t="s">
        <v>985</v>
      </c>
      <c r="M24" s="18"/>
    </row>
    <row r="25" spans="1:12" ht="38.25">
      <c r="A25" s="15" t="s">
        <v>980</v>
      </c>
      <c r="B25" s="2" t="s">
        <v>16</v>
      </c>
      <c r="C25" s="2" t="s">
        <v>981</v>
      </c>
      <c r="E25" s="5" t="s">
        <v>16</v>
      </c>
      <c r="F25" s="5" t="s">
        <v>982</v>
      </c>
      <c r="G25" s="5" t="s">
        <v>5</v>
      </c>
      <c r="H25" s="5" t="s">
        <v>936</v>
      </c>
      <c r="I25" s="16" t="s">
        <v>936</v>
      </c>
      <c r="J25" s="16" t="s">
        <v>936</v>
      </c>
      <c r="K25" s="16" t="s">
        <v>936</v>
      </c>
      <c r="L25" s="16" t="s">
        <v>986</v>
      </c>
    </row>
    <row r="26" spans="1:12" ht="51">
      <c r="A26" s="2" t="s">
        <v>987</v>
      </c>
      <c r="B26" s="2" t="s">
        <v>988</v>
      </c>
      <c r="C26" s="2" t="s">
        <v>989</v>
      </c>
      <c r="D26" s="5" t="s">
        <v>4</v>
      </c>
      <c r="E26" s="5" t="s">
        <v>988</v>
      </c>
      <c r="F26" s="5" t="s">
        <v>936</v>
      </c>
      <c r="G26" s="5" t="s">
        <v>16</v>
      </c>
      <c r="H26" s="5" t="s">
        <v>936</v>
      </c>
      <c r="I26" s="16" t="s">
        <v>990</v>
      </c>
      <c r="J26" s="16" t="s">
        <v>990</v>
      </c>
      <c r="K26" s="16" t="s">
        <v>936</v>
      </c>
      <c r="L26" s="17" t="s">
        <v>942</v>
      </c>
    </row>
    <row r="27" spans="1:12" ht="25.5">
      <c r="A27" s="2" t="s">
        <v>991</v>
      </c>
      <c r="B27" s="2" t="s">
        <v>992</v>
      </c>
      <c r="C27" s="2" t="s">
        <v>997</v>
      </c>
      <c r="D27" s="5" t="s">
        <v>4</v>
      </c>
      <c r="E27" s="16" t="s">
        <v>992</v>
      </c>
      <c r="F27" s="16" t="s">
        <v>936</v>
      </c>
      <c r="G27" s="16" t="s">
        <v>16</v>
      </c>
      <c r="H27" s="5" t="s">
        <v>936</v>
      </c>
      <c r="I27" s="16" t="s">
        <v>990</v>
      </c>
      <c r="J27" s="16">
        <v>10</v>
      </c>
      <c r="K27" s="16" t="s">
        <v>936</v>
      </c>
      <c r="L27" s="17" t="s">
        <v>942</v>
      </c>
    </row>
    <row r="28" spans="4:12" s="11" customFormat="1" ht="12.75">
      <c r="D28" s="12"/>
      <c r="E28" s="12"/>
      <c r="F28" s="12"/>
      <c r="G28" s="12"/>
      <c r="H28" s="12"/>
      <c r="I28" s="14"/>
      <c r="J28" s="14"/>
      <c r="K28" s="14"/>
      <c r="L28" s="18"/>
    </row>
    <row r="29" spans="1:12" ht="37.5" customHeight="1">
      <c r="A29" s="15" t="s">
        <v>7</v>
      </c>
      <c r="B29" s="2" t="s">
        <v>8</v>
      </c>
      <c r="C29" s="2" t="s">
        <v>9</v>
      </c>
      <c r="E29" s="5" t="s">
        <v>8</v>
      </c>
      <c r="F29" s="5" t="s">
        <v>792</v>
      </c>
      <c r="G29" s="5" t="s">
        <v>934</v>
      </c>
      <c r="H29" s="5" t="s">
        <v>936</v>
      </c>
      <c r="I29" s="16" t="s">
        <v>936</v>
      </c>
      <c r="J29" s="16" t="s">
        <v>936</v>
      </c>
      <c r="K29" s="16" t="s">
        <v>936</v>
      </c>
      <c r="L29" s="16" t="s">
        <v>999</v>
      </c>
    </row>
    <row r="30" spans="1:12" ht="25.5">
      <c r="A30" s="2" t="s">
        <v>949</v>
      </c>
      <c r="B30" s="2" t="s">
        <v>949</v>
      </c>
      <c r="C30" s="2" t="s">
        <v>1000</v>
      </c>
      <c r="D30" s="5" t="s">
        <v>4</v>
      </c>
      <c r="E30" s="16" t="s">
        <v>949</v>
      </c>
      <c r="F30" s="5" t="s">
        <v>936</v>
      </c>
      <c r="G30" s="5" t="s">
        <v>936</v>
      </c>
      <c r="H30" s="5" t="s">
        <v>936</v>
      </c>
      <c r="I30" s="16" t="s">
        <v>990</v>
      </c>
      <c r="J30" s="16">
        <v>5</v>
      </c>
      <c r="K30" s="16" t="s">
        <v>936</v>
      </c>
      <c r="L30" s="17" t="s">
        <v>942</v>
      </c>
    </row>
    <row r="31" spans="1:12" ht="25.5">
      <c r="A31" s="2" t="s">
        <v>1001</v>
      </c>
      <c r="B31" s="2" t="s">
        <v>1002</v>
      </c>
      <c r="C31" s="2" t="s">
        <v>1003</v>
      </c>
      <c r="D31" s="5" t="s">
        <v>4</v>
      </c>
      <c r="E31" s="16" t="s">
        <v>1002</v>
      </c>
      <c r="F31" s="5" t="s">
        <v>936</v>
      </c>
      <c r="G31" s="5" t="s">
        <v>936</v>
      </c>
      <c r="H31" s="5" t="s">
        <v>936</v>
      </c>
      <c r="I31" s="16" t="s">
        <v>990</v>
      </c>
      <c r="J31" s="16">
        <v>30</v>
      </c>
      <c r="K31" s="16" t="s">
        <v>936</v>
      </c>
      <c r="L31" s="17" t="s">
        <v>942</v>
      </c>
    </row>
    <row r="32" spans="1:12" ht="102">
      <c r="A32" s="2" t="s">
        <v>793</v>
      </c>
      <c r="B32" s="2" t="s">
        <v>792</v>
      </c>
      <c r="C32" s="2" t="s">
        <v>794</v>
      </c>
      <c r="D32" s="5" t="s">
        <v>4</v>
      </c>
      <c r="E32" s="16" t="s">
        <v>792</v>
      </c>
      <c r="F32" s="16" t="s">
        <v>534</v>
      </c>
      <c r="G32" s="16" t="s">
        <v>8</v>
      </c>
      <c r="H32" s="5" t="s">
        <v>795</v>
      </c>
      <c r="I32" s="16" t="s">
        <v>936</v>
      </c>
      <c r="J32" s="16" t="s">
        <v>936</v>
      </c>
      <c r="K32" s="16" t="s">
        <v>936</v>
      </c>
      <c r="L32" s="17" t="s">
        <v>942</v>
      </c>
    </row>
    <row r="33" spans="4:12" s="11" customFormat="1" ht="12.75">
      <c r="D33" s="12"/>
      <c r="E33" s="12"/>
      <c r="F33" s="12"/>
      <c r="G33" s="12"/>
      <c r="H33" s="12"/>
      <c r="I33" s="14"/>
      <c r="J33" s="14"/>
      <c r="K33" s="14"/>
      <c r="L33" s="18"/>
    </row>
    <row r="34" spans="1:12" ht="102">
      <c r="A34" s="15" t="s">
        <v>796</v>
      </c>
      <c r="B34" s="2" t="s">
        <v>792</v>
      </c>
      <c r="C34" s="2" t="s">
        <v>794</v>
      </c>
      <c r="E34" s="16" t="s">
        <v>792</v>
      </c>
      <c r="F34" s="16" t="s">
        <v>534</v>
      </c>
      <c r="G34" s="16" t="s">
        <v>8</v>
      </c>
      <c r="H34" s="5" t="s">
        <v>936</v>
      </c>
      <c r="I34" s="16" t="s">
        <v>936</v>
      </c>
      <c r="J34" s="16" t="s">
        <v>936</v>
      </c>
      <c r="K34" s="16" t="s">
        <v>936</v>
      </c>
      <c r="L34" s="16" t="s">
        <v>797</v>
      </c>
    </row>
    <row r="35" spans="1:12" s="49" customFormat="1" ht="12.75">
      <c r="A35" s="2" t="s">
        <v>691</v>
      </c>
      <c r="B35" s="2" t="s">
        <v>693</v>
      </c>
      <c r="C35" s="2" t="s">
        <v>1442</v>
      </c>
      <c r="D35" s="5" t="s">
        <v>4</v>
      </c>
      <c r="E35" s="16" t="s">
        <v>798</v>
      </c>
      <c r="F35" s="16" t="s">
        <v>936</v>
      </c>
      <c r="G35" s="16" t="s">
        <v>792</v>
      </c>
      <c r="H35" s="16" t="s">
        <v>936</v>
      </c>
      <c r="I35" s="16" t="s">
        <v>1158</v>
      </c>
      <c r="J35" s="16">
        <v>8</v>
      </c>
      <c r="K35" s="16" t="s">
        <v>936</v>
      </c>
      <c r="L35" s="17" t="s">
        <v>942</v>
      </c>
    </row>
    <row r="36" spans="1:12" s="49" customFormat="1" ht="12.75">
      <c r="A36" s="2" t="s">
        <v>692</v>
      </c>
      <c r="B36" s="2" t="s">
        <v>694</v>
      </c>
      <c r="C36" s="2" t="s">
        <v>1444</v>
      </c>
      <c r="D36" s="5" t="s">
        <v>4</v>
      </c>
      <c r="E36" s="16" t="s">
        <v>1443</v>
      </c>
      <c r="F36" s="16" t="s">
        <v>936</v>
      </c>
      <c r="G36" s="16" t="s">
        <v>792</v>
      </c>
      <c r="H36" s="16" t="s">
        <v>936</v>
      </c>
      <c r="I36" s="16" t="s">
        <v>1158</v>
      </c>
      <c r="J36" s="16">
        <v>8</v>
      </c>
      <c r="K36" s="16" t="s">
        <v>936</v>
      </c>
      <c r="L36" s="17" t="s">
        <v>942</v>
      </c>
    </row>
    <row r="37" spans="1:12" s="49" customFormat="1" ht="25.5">
      <c r="A37" s="2" t="s">
        <v>1023</v>
      </c>
      <c r="B37" s="2" t="s">
        <v>1024</v>
      </c>
      <c r="C37" s="2" t="s">
        <v>695</v>
      </c>
      <c r="D37" s="5" t="s">
        <v>4</v>
      </c>
      <c r="E37" s="16" t="s">
        <v>1024</v>
      </c>
      <c r="F37" s="16" t="s">
        <v>936</v>
      </c>
      <c r="G37" s="16" t="s">
        <v>792</v>
      </c>
      <c r="H37" s="16" t="s">
        <v>936</v>
      </c>
      <c r="I37" s="16" t="s">
        <v>1158</v>
      </c>
      <c r="J37" s="16">
        <v>8</v>
      </c>
      <c r="K37" s="16" t="s">
        <v>936</v>
      </c>
      <c r="L37" s="17" t="s">
        <v>942</v>
      </c>
    </row>
    <row r="38" spans="1:12" s="19" customFormat="1" ht="51">
      <c r="A38" s="19" t="s">
        <v>1445</v>
      </c>
      <c r="B38" s="19" t="s">
        <v>1446</v>
      </c>
      <c r="C38" s="24" t="s">
        <v>697</v>
      </c>
      <c r="D38" s="22" t="s">
        <v>4</v>
      </c>
      <c r="E38" s="20" t="s">
        <v>1446</v>
      </c>
      <c r="F38" s="20" t="s">
        <v>936</v>
      </c>
      <c r="G38" s="16" t="s">
        <v>792</v>
      </c>
      <c r="H38" s="20" t="s">
        <v>1447</v>
      </c>
      <c r="I38" s="20" t="s">
        <v>1448</v>
      </c>
      <c r="J38" s="20" t="s">
        <v>936</v>
      </c>
      <c r="K38" s="20" t="s">
        <v>936</v>
      </c>
      <c r="L38" s="23" t="s">
        <v>1022</v>
      </c>
    </row>
    <row r="39" spans="1:12" s="25" customFormat="1" ht="76.5">
      <c r="A39" s="25" t="s">
        <v>1449</v>
      </c>
      <c r="B39" s="25" t="s">
        <v>1450</v>
      </c>
      <c r="C39" s="19" t="s">
        <v>1451</v>
      </c>
      <c r="D39" s="5" t="s">
        <v>4</v>
      </c>
      <c r="E39" s="26" t="s">
        <v>1450</v>
      </c>
      <c r="F39" s="26" t="s">
        <v>475</v>
      </c>
      <c r="G39" s="16" t="s">
        <v>792</v>
      </c>
      <c r="H39" s="27" t="s">
        <v>936</v>
      </c>
      <c r="I39" s="26" t="s">
        <v>936</v>
      </c>
      <c r="J39" s="26" t="s">
        <v>936</v>
      </c>
      <c r="K39" s="26" t="s">
        <v>936</v>
      </c>
      <c r="L39" s="17" t="s">
        <v>942</v>
      </c>
    </row>
    <row r="40" spans="1:12" s="25" customFormat="1" ht="76.5">
      <c r="A40" s="2" t="s">
        <v>1255</v>
      </c>
      <c r="B40" s="2" t="s">
        <v>1256</v>
      </c>
      <c r="C40" s="2" t="s">
        <v>481</v>
      </c>
      <c r="D40" s="5" t="s">
        <v>4</v>
      </c>
      <c r="E40" s="16" t="s">
        <v>1256</v>
      </c>
      <c r="F40" s="16" t="s">
        <v>1361</v>
      </c>
      <c r="G40" s="16" t="s">
        <v>792</v>
      </c>
      <c r="H40" s="16" t="s">
        <v>936</v>
      </c>
      <c r="I40" s="16" t="s">
        <v>936</v>
      </c>
      <c r="J40" s="16" t="s">
        <v>936</v>
      </c>
      <c r="K40" s="16" t="s">
        <v>936</v>
      </c>
      <c r="L40" s="16" t="s">
        <v>1258</v>
      </c>
    </row>
    <row r="41" spans="1:12" s="25" customFormat="1" ht="63.75">
      <c r="A41" s="2" t="s">
        <v>1259</v>
      </c>
      <c r="B41" s="2" t="s">
        <v>1260</v>
      </c>
      <c r="C41" s="2" t="s">
        <v>481</v>
      </c>
      <c r="D41" s="5" t="s">
        <v>4</v>
      </c>
      <c r="E41" s="16" t="s">
        <v>1260</v>
      </c>
      <c r="F41" s="16" t="s">
        <v>702</v>
      </c>
      <c r="G41" s="16" t="s">
        <v>792</v>
      </c>
      <c r="H41" s="16" t="s">
        <v>936</v>
      </c>
      <c r="I41" s="16" t="s">
        <v>936</v>
      </c>
      <c r="J41" s="16" t="s">
        <v>936</v>
      </c>
      <c r="K41" s="16" t="s">
        <v>936</v>
      </c>
      <c r="L41" s="16" t="s">
        <v>1258</v>
      </c>
    </row>
    <row r="42" spans="1:12" s="25" customFormat="1" ht="25.5">
      <c r="A42" s="19" t="s">
        <v>1268</v>
      </c>
      <c r="B42" s="19" t="s">
        <v>1253</v>
      </c>
      <c r="C42" s="19" t="s">
        <v>1254</v>
      </c>
      <c r="D42" s="5" t="s">
        <v>4</v>
      </c>
      <c r="E42" s="20" t="s">
        <v>1253</v>
      </c>
      <c r="F42" s="16" t="s">
        <v>936</v>
      </c>
      <c r="G42" s="16" t="s">
        <v>792</v>
      </c>
      <c r="H42" s="5" t="s">
        <v>936</v>
      </c>
      <c r="I42" s="16" t="s">
        <v>990</v>
      </c>
      <c r="J42" s="16">
        <v>30</v>
      </c>
      <c r="K42" s="26" t="s">
        <v>936</v>
      </c>
      <c r="L42" s="20" t="s">
        <v>1022</v>
      </c>
    </row>
    <row r="43" spans="1:12" ht="38.25">
      <c r="A43" s="2" t="s">
        <v>1014</v>
      </c>
      <c r="B43" s="2" t="s">
        <v>1015</v>
      </c>
      <c r="C43" s="2" t="s">
        <v>1016</v>
      </c>
      <c r="D43" s="5" t="s">
        <v>4</v>
      </c>
      <c r="E43" s="16" t="s">
        <v>1015</v>
      </c>
      <c r="F43" s="16" t="s">
        <v>210</v>
      </c>
      <c r="G43" s="16" t="s">
        <v>792</v>
      </c>
      <c r="H43" s="5" t="s">
        <v>1018</v>
      </c>
      <c r="I43" s="16" t="s">
        <v>936</v>
      </c>
      <c r="J43" s="16" t="s">
        <v>936</v>
      </c>
      <c r="K43" s="16" t="s">
        <v>936</v>
      </c>
      <c r="L43" s="17" t="s">
        <v>942</v>
      </c>
    </row>
    <row r="44" spans="3:12" s="11" customFormat="1" ht="12.75">
      <c r="C44" s="11" t="s">
        <v>985</v>
      </c>
      <c r="D44" s="12"/>
      <c r="E44" s="12"/>
      <c r="F44" s="12" t="s">
        <v>985</v>
      </c>
      <c r="G44" s="12" t="s">
        <v>985</v>
      </c>
      <c r="H44" s="12"/>
      <c r="I44" s="14" t="s">
        <v>985</v>
      </c>
      <c r="J44" s="14" t="s">
        <v>985</v>
      </c>
      <c r="K44" s="14" t="s">
        <v>985</v>
      </c>
      <c r="L44" s="18"/>
    </row>
    <row r="45" spans="1:12" s="25" customFormat="1" ht="76.5">
      <c r="A45" s="28" t="s">
        <v>1449</v>
      </c>
      <c r="B45" s="25" t="s">
        <v>1450</v>
      </c>
      <c r="C45" s="19" t="s">
        <v>1451</v>
      </c>
      <c r="D45" s="27"/>
      <c r="E45" s="26" t="s">
        <v>1450</v>
      </c>
      <c r="F45" s="26" t="s">
        <v>475</v>
      </c>
      <c r="G45" s="16" t="s">
        <v>792</v>
      </c>
      <c r="H45" s="27" t="s">
        <v>936</v>
      </c>
      <c r="I45" s="26" t="s">
        <v>936</v>
      </c>
      <c r="J45" s="26" t="s">
        <v>936</v>
      </c>
      <c r="K45" s="26" t="s">
        <v>936</v>
      </c>
      <c r="L45" s="17" t="s">
        <v>942</v>
      </c>
    </row>
    <row r="46" spans="1:12" s="25" customFormat="1" ht="12.75">
      <c r="A46" s="25" t="s">
        <v>657</v>
      </c>
      <c r="B46" s="25" t="s">
        <v>658</v>
      </c>
      <c r="C46" s="25" t="s">
        <v>476</v>
      </c>
      <c r="D46" s="27" t="s">
        <v>4</v>
      </c>
      <c r="E46" s="26" t="s">
        <v>658</v>
      </c>
      <c r="F46" s="26" t="s">
        <v>936</v>
      </c>
      <c r="G46" s="16" t="s">
        <v>1450</v>
      </c>
      <c r="H46" s="27" t="s">
        <v>936</v>
      </c>
      <c r="I46" s="26" t="s">
        <v>990</v>
      </c>
      <c r="J46" s="26">
        <v>10</v>
      </c>
      <c r="K46" s="26" t="s">
        <v>936</v>
      </c>
      <c r="L46" s="29" t="s">
        <v>1022</v>
      </c>
    </row>
    <row r="47" spans="1:12" s="25" customFormat="1" ht="25.5">
      <c r="A47" s="25" t="s">
        <v>659</v>
      </c>
      <c r="B47" s="25" t="s">
        <v>660</v>
      </c>
      <c r="C47" s="25" t="s">
        <v>289</v>
      </c>
      <c r="D47" s="27" t="s">
        <v>4</v>
      </c>
      <c r="E47" s="26" t="s">
        <v>660</v>
      </c>
      <c r="F47" s="26" t="s">
        <v>936</v>
      </c>
      <c r="G47" s="16" t="s">
        <v>1450</v>
      </c>
      <c r="H47" s="27" t="s">
        <v>936</v>
      </c>
      <c r="I47" s="26" t="s">
        <v>990</v>
      </c>
      <c r="J47" s="26">
        <v>10</v>
      </c>
      <c r="K47" s="26" t="s">
        <v>936</v>
      </c>
      <c r="L47" s="29" t="s">
        <v>1022</v>
      </c>
    </row>
    <row r="48" spans="1:12" s="25" customFormat="1" ht="25.5">
      <c r="A48" s="25" t="s">
        <v>662</v>
      </c>
      <c r="B48" s="25" t="s">
        <v>663</v>
      </c>
      <c r="C48" s="25" t="s">
        <v>290</v>
      </c>
      <c r="D48" s="27" t="s">
        <v>4</v>
      </c>
      <c r="E48" s="26" t="s">
        <v>663</v>
      </c>
      <c r="F48" s="26" t="s">
        <v>936</v>
      </c>
      <c r="G48" s="16" t="s">
        <v>1450</v>
      </c>
      <c r="H48" s="27" t="s">
        <v>936</v>
      </c>
      <c r="I48" s="26" t="s">
        <v>990</v>
      </c>
      <c r="J48" s="26">
        <v>55</v>
      </c>
      <c r="K48" s="26" t="s">
        <v>936</v>
      </c>
      <c r="L48" s="29" t="s">
        <v>942</v>
      </c>
    </row>
    <row r="49" spans="1:12" s="25" customFormat="1" ht="12.75">
      <c r="A49" s="25" t="s">
        <v>664</v>
      </c>
      <c r="B49" s="25" t="s">
        <v>665</v>
      </c>
      <c r="C49" s="25" t="s">
        <v>666</v>
      </c>
      <c r="D49" s="27" t="s">
        <v>4</v>
      </c>
      <c r="E49" s="26" t="s">
        <v>665</v>
      </c>
      <c r="F49" s="26" t="s">
        <v>936</v>
      </c>
      <c r="G49" s="16" t="s">
        <v>1450</v>
      </c>
      <c r="H49" s="27" t="s">
        <v>936</v>
      </c>
      <c r="I49" s="26" t="s">
        <v>990</v>
      </c>
      <c r="J49" s="26">
        <v>10</v>
      </c>
      <c r="K49" s="26" t="s">
        <v>936</v>
      </c>
      <c r="L49" s="29" t="s">
        <v>1022</v>
      </c>
    </row>
    <row r="50" spans="1:12" s="25" customFormat="1" ht="25.5">
      <c r="A50" s="25" t="s">
        <v>667</v>
      </c>
      <c r="B50" s="25" t="s">
        <v>668</v>
      </c>
      <c r="C50" s="25" t="s">
        <v>669</v>
      </c>
      <c r="D50" s="27" t="s">
        <v>4</v>
      </c>
      <c r="E50" s="26" t="s">
        <v>668</v>
      </c>
      <c r="F50" s="26" t="s">
        <v>936</v>
      </c>
      <c r="G50" s="16" t="s">
        <v>1450</v>
      </c>
      <c r="H50" s="5" t="s">
        <v>670</v>
      </c>
      <c r="I50" s="4" t="s">
        <v>671</v>
      </c>
      <c r="J50" s="26" t="s">
        <v>936</v>
      </c>
      <c r="K50" s="26" t="s">
        <v>936</v>
      </c>
      <c r="L50" s="29" t="s">
        <v>1022</v>
      </c>
    </row>
    <row r="51" spans="1:12" s="25" customFormat="1" ht="25.5">
      <c r="A51" s="25" t="s">
        <v>672</v>
      </c>
      <c r="B51" s="25" t="s">
        <v>673</v>
      </c>
      <c r="C51" s="25" t="s">
        <v>674</v>
      </c>
      <c r="D51" s="27" t="s">
        <v>4</v>
      </c>
      <c r="E51" s="26" t="s">
        <v>673</v>
      </c>
      <c r="F51" s="26" t="s">
        <v>936</v>
      </c>
      <c r="G51" s="16" t="s">
        <v>1450</v>
      </c>
      <c r="H51" s="27" t="s">
        <v>936</v>
      </c>
      <c r="I51" s="26" t="s">
        <v>990</v>
      </c>
      <c r="J51" s="26">
        <v>10</v>
      </c>
      <c r="K51" s="26" t="s">
        <v>936</v>
      </c>
      <c r="L51" s="29" t="s">
        <v>1022</v>
      </c>
    </row>
    <row r="52" spans="1:12" s="25" customFormat="1" ht="25.5">
      <c r="A52" s="25" t="s">
        <v>675</v>
      </c>
      <c r="B52" s="25" t="s">
        <v>676</v>
      </c>
      <c r="C52" s="25" t="s">
        <v>477</v>
      </c>
      <c r="D52" s="27" t="s">
        <v>4</v>
      </c>
      <c r="E52" s="26" t="s">
        <v>676</v>
      </c>
      <c r="F52" s="26" t="s">
        <v>936</v>
      </c>
      <c r="G52" s="16" t="s">
        <v>1450</v>
      </c>
      <c r="H52" s="27" t="s">
        <v>936</v>
      </c>
      <c r="I52" s="26" t="s">
        <v>990</v>
      </c>
      <c r="J52" s="26">
        <v>10</v>
      </c>
      <c r="K52" s="26" t="s">
        <v>936</v>
      </c>
      <c r="L52" s="29" t="s">
        <v>1022</v>
      </c>
    </row>
    <row r="53" spans="1:12" s="25" customFormat="1" ht="25.5">
      <c r="A53" s="25" t="s">
        <v>677</v>
      </c>
      <c r="B53" s="25" t="s">
        <v>677</v>
      </c>
      <c r="C53" s="25" t="s">
        <v>678</v>
      </c>
      <c r="D53" s="27" t="s">
        <v>4</v>
      </c>
      <c r="E53" s="26" t="s">
        <v>677</v>
      </c>
      <c r="F53" s="26" t="s">
        <v>936</v>
      </c>
      <c r="G53" s="16" t="s">
        <v>1450</v>
      </c>
      <c r="H53" s="27" t="s">
        <v>936</v>
      </c>
      <c r="I53" s="26" t="s">
        <v>990</v>
      </c>
      <c r="J53" s="26">
        <v>30</v>
      </c>
      <c r="K53" s="26" t="s">
        <v>936</v>
      </c>
      <c r="L53" s="29" t="s">
        <v>942</v>
      </c>
    </row>
    <row r="54" spans="1:12" s="25" customFormat="1" ht="25.5">
      <c r="A54" s="25" t="s">
        <v>679</v>
      </c>
      <c r="B54" s="25" t="s">
        <v>679</v>
      </c>
      <c r="C54" s="25" t="s">
        <v>291</v>
      </c>
      <c r="D54" s="27" t="s">
        <v>4</v>
      </c>
      <c r="E54" s="26" t="s">
        <v>679</v>
      </c>
      <c r="F54" s="26" t="s">
        <v>936</v>
      </c>
      <c r="G54" s="16" t="s">
        <v>1450</v>
      </c>
      <c r="H54" s="27" t="s">
        <v>478</v>
      </c>
      <c r="I54" s="26" t="s">
        <v>479</v>
      </c>
      <c r="J54" s="26" t="s">
        <v>936</v>
      </c>
      <c r="K54" s="26" t="s">
        <v>936</v>
      </c>
      <c r="L54" s="29" t="s">
        <v>942</v>
      </c>
    </row>
    <row r="55" spans="1:12" s="25" customFormat="1" ht="25.5">
      <c r="A55" s="25" t="s">
        <v>681</v>
      </c>
      <c r="B55" s="25" t="s">
        <v>682</v>
      </c>
      <c r="C55" s="25" t="s">
        <v>485</v>
      </c>
      <c r="D55" s="27" t="s">
        <v>4</v>
      </c>
      <c r="E55" s="26" t="s">
        <v>682</v>
      </c>
      <c r="F55" s="26" t="s">
        <v>936</v>
      </c>
      <c r="G55" s="16" t="s">
        <v>1450</v>
      </c>
      <c r="H55" s="27" t="s">
        <v>936</v>
      </c>
      <c r="I55" s="68" t="s">
        <v>537</v>
      </c>
      <c r="J55" s="26">
        <v>6</v>
      </c>
      <c r="K55" s="26" t="s">
        <v>936</v>
      </c>
      <c r="L55" s="29" t="s">
        <v>1022</v>
      </c>
    </row>
    <row r="56" s="11" customFormat="1" ht="12.75"/>
    <row r="57" spans="1:12" ht="76.5">
      <c r="A57" s="15" t="s">
        <v>1255</v>
      </c>
      <c r="B57" s="2" t="s">
        <v>1256</v>
      </c>
      <c r="C57" s="2" t="s">
        <v>541</v>
      </c>
      <c r="E57" s="16" t="s">
        <v>1256</v>
      </c>
      <c r="F57" s="16" t="s">
        <v>1361</v>
      </c>
      <c r="G57" s="68" t="s">
        <v>792</v>
      </c>
      <c r="H57" s="16" t="s">
        <v>936</v>
      </c>
      <c r="I57" s="16" t="s">
        <v>936</v>
      </c>
      <c r="J57" s="16" t="s">
        <v>936</v>
      </c>
      <c r="K57" s="16" t="s">
        <v>936</v>
      </c>
      <c r="L57" s="16" t="s">
        <v>550</v>
      </c>
    </row>
    <row r="58" spans="1:12" ht="38.25">
      <c r="A58" s="2" t="s">
        <v>725</v>
      </c>
      <c r="B58" s="2" t="s">
        <v>726</v>
      </c>
      <c r="C58" s="2" t="s">
        <v>696</v>
      </c>
      <c r="D58" s="5" t="s">
        <v>4</v>
      </c>
      <c r="E58" s="16" t="s">
        <v>726</v>
      </c>
      <c r="F58" s="5" t="s">
        <v>936</v>
      </c>
      <c r="G58" s="2" t="s">
        <v>1256</v>
      </c>
      <c r="H58" s="5" t="s">
        <v>936</v>
      </c>
      <c r="I58" s="16" t="s">
        <v>990</v>
      </c>
      <c r="J58" s="16">
        <v>100</v>
      </c>
      <c r="K58" s="16" t="s">
        <v>936</v>
      </c>
      <c r="L58" s="17" t="s">
        <v>1022</v>
      </c>
    </row>
    <row r="59" spans="1:12" s="25" customFormat="1" ht="12.75">
      <c r="A59" s="25" t="s">
        <v>657</v>
      </c>
      <c r="B59" s="25" t="s">
        <v>658</v>
      </c>
      <c r="C59" s="25" t="s">
        <v>476</v>
      </c>
      <c r="D59" s="27" t="s">
        <v>4</v>
      </c>
      <c r="E59" s="26" t="s">
        <v>658</v>
      </c>
      <c r="F59" s="26" t="s">
        <v>936</v>
      </c>
      <c r="G59" s="2" t="s">
        <v>1256</v>
      </c>
      <c r="H59" s="27" t="s">
        <v>936</v>
      </c>
      <c r="I59" s="26" t="s">
        <v>990</v>
      </c>
      <c r="J59" s="26">
        <v>10</v>
      </c>
      <c r="K59" s="26" t="s">
        <v>936</v>
      </c>
      <c r="L59" s="29" t="s">
        <v>1022</v>
      </c>
    </row>
    <row r="60" spans="1:12" s="25" customFormat="1" ht="25.5">
      <c r="A60" s="25" t="s">
        <v>659</v>
      </c>
      <c r="B60" s="25" t="s">
        <v>660</v>
      </c>
      <c r="C60" s="25" t="s">
        <v>289</v>
      </c>
      <c r="D60" s="27" t="s">
        <v>4</v>
      </c>
      <c r="E60" s="26" t="s">
        <v>660</v>
      </c>
      <c r="F60" s="26" t="s">
        <v>936</v>
      </c>
      <c r="G60" s="2" t="s">
        <v>1256</v>
      </c>
      <c r="H60" s="27" t="s">
        <v>936</v>
      </c>
      <c r="I60" s="26" t="s">
        <v>990</v>
      </c>
      <c r="J60" s="26">
        <v>10</v>
      </c>
      <c r="K60" s="26" t="s">
        <v>936</v>
      </c>
      <c r="L60" s="29" t="s">
        <v>1022</v>
      </c>
    </row>
    <row r="61" spans="1:12" s="25" customFormat="1" ht="25.5">
      <c r="A61" s="25" t="s">
        <v>662</v>
      </c>
      <c r="B61" s="25" t="s">
        <v>663</v>
      </c>
      <c r="C61" s="25" t="s">
        <v>290</v>
      </c>
      <c r="D61" s="27" t="s">
        <v>4</v>
      </c>
      <c r="E61" s="26" t="s">
        <v>663</v>
      </c>
      <c r="F61" s="26" t="s">
        <v>936</v>
      </c>
      <c r="G61" s="2" t="s">
        <v>1256</v>
      </c>
      <c r="H61" s="27" t="s">
        <v>936</v>
      </c>
      <c r="I61" s="26" t="s">
        <v>990</v>
      </c>
      <c r="J61" s="26">
        <v>55</v>
      </c>
      <c r="K61" s="26" t="s">
        <v>936</v>
      </c>
      <c r="L61" s="29" t="s">
        <v>1022</v>
      </c>
    </row>
    <row r="62" spans="1:12" s="25" customFormat="1" ht="12.75">
      <c r="A62" s="25" t="s">
        <v>664</v>
      </c>
      <c r="B62" s="25" t="s">
        <v>665</v>
      </c>
      <c r="C62" s="25" t="s">
        <v>666</v>
      </c>
      <c r="D62" s="27" t="s">
        <v>4</v>
      </c>
      <c r="E62" s="26" t="s">
        <v>665</v>
      </c>
      <c r="F62" s="26" t="s">
        <v>936</v>
      </c>
      <c r="G62" s="2" t="s">
        <v>1256</v>
      </c>
      <c r="H62" s="27" t="s">
        <v>936</v>
      </c>
      <c r="I62" s="26" t="s">
        <v>990</v>
      </c>
      <c r="J62" s="26">
        <v>10</v>
      </c>
      <c r="K62" s="26" t="s">
        <v>936</v>
      </c>
      <c r="L62" s="29" t="s">
        <v>1022</v>
      </c>
    </row>
    <row r="63" spans="1:12" s="25" customFormat="1" ht="25.5">
      <c r="A63" s="25" t="s">
        <v>667</v>
      </c>
      <c r="B63" s="25" t="s">
        <v>668</v>
      </c>
      <c r="C63" s="25" t="s">
        <v>669</v>
      </c>
      <c r="D63" s="27" t="s">
        <v>4</v>
      </c>
      <c r="E63" s="26" t="s">
        <v>668</v>
      </c>
      <c r="F63" s="26" t="s">
        <v>936</v>
      </c>
      <c r="G63" s="2" t="s">
        <v>1256</v>
      </c>
      <c r="H63" s="5" t="s">
        <v>670</v>
      </c>
      <c r="I63" s="4" t="s">
        <v>671</v>
      </c>
      <c r="J63" s="26" t="s">
        <v>936</v>
      </c>
      <c r="K63" s="26" t="s">
        <v>936</v>
      </c>
      <c r="L63" s="29" t="s">
        <v>1022</v>
      </c>
    </row>
    <row r="64" spans="1:12" s="25" customFormat="1" ht="25.5">
      <c r="A64" s="25" t="s">
        <v>672</v>
      </c>
      <c r="B64" s="25" t="s">
        <v>673</v>
      </c>
      <c r="C64" s="25" t="s">
        <v>674</v>
      </c>
      <c r="D64" s="27" t="s">
        <v>4</v>
      </c>
      <c r="E64" s="26" t="s">
        <v>673</v>
      </c>
      <c r="F64" s="26" t="s">
        <v>936</v>
      </c>
      <c r="G64" s="2" t="s">
        <v>1256</v>
      </c>
      <c r="H64" s="27" t="s">
        <v>936</v>
      </c>
      <c r="I64" s="26" t="s">
        <v>990</v>
      </c>
      <c r="J64" s="26">
        <v>10</v>
      </c>
      <c r="K64" s="26" t="s">
        <v>936</v>
      </c>
      <c r="L64" s="29" t="s">
        <v>1022</v>
      </c>
    </row>
    <row r="65" spans="1:12" s="25" customFormat="1" ht="25.5">
      <c r="A65" s="25" t="s">
        <v>675</v>
      </c>
      <c r="B65" s="25" t="s">
        <v>676</v>
      </c>
      <c r="C65" s="25" t="s">
        <v>477</v>
      </c>
      <c r="D65" s="27" t="s">
        <v>4</v>
      </c>
      <c r="E65" s="26" t="s">
        <v>676</v>
      </c>
      <c r="F65" s="26" t="s">
        <v>936</v>
      </c>
      <c r="G65" s="2" t="s">
        <v>1256</v>
      </c>
      <c r="H65" s="27" t="s">
        <v>936</v>
      </c>
      <c r="I65" s="26" t="s">
        <v>990</v>
      </c>
      <c r="J65" s="26">
        <v>10</v>
      </c>
      <c r="K65" s="26" t="s">
        <v>936</v>
      </c>
      <c r="L65" s="29" t="s">
        <v>1022</v>
      </c>
    </row>
    <row r="66" spans="1:12" s="25" customFormat="1" ht="25.5">
      <c r="A66" s="25" t="s">
        <v>677</v>
      </c>
      <c r="B66" s="25" t="s">
        <v>677</v>
      </c>
      <c r="C66" s="25" t="s">
        <v>678</v>
      </c>
      <c r="D66" s="27" t="s">
        <v>4</v>
      </c>
      <c r="E66" s="26" t="s">
        <v>677</v>
      </c>
      <c r="F66" s="26" t="s">
        <v>936</v>
      </c>
      <c r="G66" s="2" t="s">
        <v>1256</v>
      </c>
      <c r="H66" s="27" t="s">
        <v>936</v>
      </c>
      <c r="I66" s="26" t="s">
        <v>990</v>
      </c>
      <c r="J66" s="26">
        <v>30</v>
      </c>
      <c r="K66" s="26" t="s">
        <v>936</v>
      </c>
      <c r="L66" s="29" t="s">
        <v>1022</v>
      </c>
    </row>
    <row r="67" spans="1:12" s="25" customFormat="1" ht="25.5">
      <c r="A67" s="25" t="s">
        <v>679</v>
      </c>
      <c r="B67" s="25" t="s">
        <v>679</v>
      </c>
      <c r="C67" s="25" t="s">
        <v>291</v>
      </c>
      <c r="D67" s="27" t="s">
        <v>4</v>
      </c>
      <c r="E67" s="26" t="s">
        <v>679</v>
      </c>
      <c r="F67" s="26" t="s">
        <v>936</v>
      </c>
      <c r="G67" s="2" t="s">
        <v>1256</v>
      </c>
      <c r="H67" s="27" t="s">
        <v>478</v>
      </c>
      <c r="I67" s="26" t="s">
        <v>990</v>
      </c>
      <c r="J67" s="26">
        <v>20</v>
      </c>
      <c r="K67" s="26" t="s">
        <v>936</v>
      </c>
      <c r="L67" s="29" t="s">
        <v>1022</v>
      </c>
    </row>
    <row r="68" spans="1:12" s="25" customFormat="1" ht="25.5">
      <c r="A68" s="25" t="s">
        <v>681</v>
      </c>
      <c r="B68" s="25" t="s">
        <v>682</v>
      </c>
      <c r="C68" s="25" t="s">
        <v>485</v>
      </c>
      <c r="D68" s="27" t="s">
        <v>4</v>
      </c>
      <c r="E68" s="26" t="s">
        <v>682</v>
      </c>
      <c r="F68" s="26" t="s">
        <v>936</v>
      </c>
      <c r="G68" s="2" t="s">
        <v>1256</v>
      </c>
      <c r="H68" s="27" t="s">
        <v>936</v>
      </c>
      <c r="I68" s="26" t="s">
        <v>990</v>
      </c>
      <c r="J68" s="26">
        <v>10</v>
      </c>
      <c r="K68" s="26" t="s">
        <v>936</v>
      </c>
      <c r="L68" s="29" t="s">
        <v>1022</v>
      </c>
    </row>
    <row r="69" spans="1:12" s="25" customFormat="1" ht="51">
      <c r="A69" s="25" t="s">
        <v>486</v>
      </c>
      <c r="B69" s="25" t="s">
        <v>487</v>
      </c>
      <c r="C69" s="25" t="s">
        <v>296</v>
      </c>
      <c r="D69" s="27" t="s">
        <v>4</v>
      </c>
      <c r="E69" s="26" t="s">
        <v>487</v>
      </c>
      <c r="F69" s="26" t="s">
        <v>936</v>
      </c>
      <c r="G69" s="2" t="s">
        <v>1256</v>
      </c>
      <c r="H69" s="27" t="s">
        <v>936</v>
      </c>
      <c r="I69" s="26" t="s">
        <v>990</v>
      </c>
      <c r="J69" s="26">
        <v>20</v>
      </c>
      <c r="K69" s="26" t="s">
        <v>936</v>
      </c>
      <c r="L69" s="29" t="s">
        <v>1022</v>
      </c>
    </row>
    <row r="70" spans="4:12" s="11" customFormat="1" ht="12.75">
      <c r="D70" s="12"/>
      <c r="E70" s="12"/>
      <c r="F70" s="12"/>
      <c r="G70" s="12"/>
      <c r="H70" s="12"/>
      <c r="I70" s="14"/>
      <c r="J70" s="14"/>
      <c r="K70" s="14"/>
      <c r="L70" s="18"/>
    </row>
    <row r="71" spans="1:12" ht="63.75">
      <c r="A71" s="15" t="s">
        <v>1259</v>
      </c>
      <c r="B71" s="2" t="s">
        <v>1260</v>
      </c>
      <c r="C71" s="2" t="s">
        <v>548</v>
      </c>
      <c r="E71" s="16" t="s">
        <v>471</v>
      </c>
      <c r="F71" s="16" t="s">
        <v>702</v>
      </c>
      <c r="G71" s="16" t="s">
        <v>792</v>
      </c>
      <c r="H71" s="16" t="s">
        <v>936</v>
      </c>
      <c r="I71" s="16" t="s">
        <v>936</v>
      </c>
      <c r="J71" s="16" t="s">
        <v>936</v>
      </c>
      <c r="K71" s="16" t="s">
        <v>936</v>
      </c>
      <c r="L71" s="16" t="s">
        <v>550</v>
      </c>
    </row>
    <row r="72" spans="1:12" ht="25.5">
      <c r="A72" s="2" t="s">
        <v>489</v>
      </c>
      <c r="B72" s="2" t="s">
        <v>490</v>
      </c>
      <c r="C72" s="2" t="s">
        <v>897</v>
      </c>
      <c r="D72" s="27" t="s">
        <v>4</v>
      </c>
      <c r="E72" s="16" t="s">
        <v>490</v>
      </c>
      <c r="F72" s="26" t="s">
        <v>936</v>
      </c>
      <c r="G72" s="16" t="s">
        <v>471</v>
      </c>
      <c r="H72" s="5" t="s">
        <v>936</v>
      </c>
      <c r="I72" s="16" t="s">
        <v>990</v>
      </c>
      <c r="J72" s="16">
        <v>100</v>
      </c>
      <c r="K72" s="26" t="s">
        <v>936</v>
      </c>
      <c r="L72" s="17" t="s">
        <v>1022</v>
      </c>
    </row>
    <row r="73" spans="1:12" ht="25.5">
      <c r="A73" s="2" t="s">
        <v>898</v>
      </c>
      <c r="B73" s="2" t="s">
        <v>899</v>
      </c>
      <c r="C73" s="2" t="s">
        <v>900</v>
      </c>
      <c r="D73" s="27" t="s">
        <v>4</v>
      </c>
      <c r="E73" s="16" t="s">
        <v>899</v>
      </c>
      <c r="F73" s="26" t="s">
        <v>936</v>
      </c>
      <c r="G73" s="16" t="s">
        <v>471</v>
      </c>
      <c r="H73" s="5" t="s">
        <v>936</v>
      </c>
      <c r="I73" s="16" t="s">
        <v>990</v>
      </c>
      <c r="J73" s="16">
        <v>100</v>
      </c>
      <c r="K73" s="26" t="s">
        <v>936</v>
      </c>
      <c r="L73" s="17" t="s">
        <v>1022</v>
      </c>
    </row>
    <row r="74" spans="1:12" ht="25.5">
      <c r="A74" s="2" t="s">
        <v>901</v>
      </c>
      <c r="B74" s="2" t="s">
        <v>902</v>
      </c>
      <c r="C74" s="2" t="s">
        <v>903</v>
      </c>
      <c r="D74" s="27" t="s">
        <v>4</v>
      </c>
      <c r="E74" s="16" t="s">
        <v>902</v>
      </c>
      <c r="F74" s="26" t="s">
        <v>936</v>
      </c>
      <c r="G74" s="16" t="s">
        <v>471</v>
      </c>
      <c r="H74" s="5" t="s">
        <v>936</v>
      </c>
      <c r="I74" s="16" t="s">
        <v>990</v>
      </c>
      <c r="J74" s="16">
        <v>100</v>
      </c>
      <c r="K74" s="26" t="s">
        <v>936</v>
      </c>
      <c r="L74" s="17" t="s">
        <v>1022</v>
      </c>
    </row>
    <row r="75" spans="1:12" ht="25.5">
      <c r="A75" s="4" t="s">
        <v>904</v>
      </c>
      <c r="B75" s="2" t="s">
        <v>905</v>
      </c>
      <c r="C75" s="2" t="s">
        <v>906</v>
      </c>
      <c r="D75" s="27" t="s">
        <v>4</v>
      </c>
      <c r="E75" s="16" t="s">
        <v>905</v>
      </c>
      <c r="F75" s="26" t="s">
        <v>936</v>
      </c>
      <c r="G75" s="16" t="s">
        <v>471</v>
      </c>
      <c r="H75" s="5" t="s">
        <v>936</v>
      </c>
      <c r="I75" s="16" t="s">
        <v>990</v>
      </c>
      <c r="J75" s="16">
        <v>100</v>
      </c>
      <c r="K75" s="26" t="s">
        <v>936</v>
      </c>
      <c r="L75" s="17" t="s">
        <v>1022</v>
      </c>
    </row>
    <row r="76" spans="1:12" ht="25.5">
      <c r="A76" s="4" t="s">
        <v>699</v>
      </c>
      <c r="B76" s="2" t="s">
        <v>700</v>
      </c>
      <c r="C76" s="2" t="s">
        <v>701</v>
      </c>
      <c r="D76" s="27" t="s">
        <v>4</v>
      </c>
      <c r="E76" s="16" t="s">
        <v>700</v>
      </c>
      <c r="F76" s="26" t="s">
        <v>936</v>
      </c>
      <c r="G76" s="16" t="s">
        <v>471</v>
      </c>
      <c r="H76" s="5" t="s">
        <v>936</v>
      </c>
      <c r="I76" s="16" t="s">
        <v>990</v>
      </c>
      <c r="J76" s="16">
        <v>100</v>
      </c>
      <c r="K76" s="26" t="s">
        <v>936</v>
      </c>
      <c r="L76" s="17" t="s">
        <v>1022</v>
      </c>
    </row>
    <row r="77" spans="1:12" s="19" customFormat="1" ht="12.75">
      <c r="A77" s="11"/>
      <c r="B77" s="11"/>
      <c r="C77" s="11"/>
      <c r="D77" s="12"/>
      <c r="E77" s="12"/>
      <c r="F77" s="12"/>
      <c r="G77" s="12"/>
      <c r="H77" s="12"/>
      <c r="I77" s="14"/>
      <c r="J77" s="14"/>
      <c r="K77" s="14"/>
      <c r="L77" s="18"/>
    </row>
    <row r="78" spans="1:12" s="19" customFormat="1" ht="51">
      <c r="A78" s="15" t="s">
        <v>1014</v>
      </c>
      <c r="B78" s="2" t="s">
        <v>1015</v>
      </c>
      <c r="C78" s="2" t="s">
        <v>1016</v>
      </c>
      <c r="D78" s="5"/>
      <c r="E78" s="16" t="s">
        <v>1015</v>
      </c>
      <c r="F78" s="16" t="s">
        <v>210</v>
      </c>
      <c r="G78" s="16" t="s">
        <v>792</v>
      </c>
      <c r="H78" s="5" t="s">
        <v>936</v>
      </c>
      <c r="I78" s="16" t="s">
        <v>936</v>
      </c>
      <c r="J78" s="16" t="s">
        <v>936</v>
      </c>
      <c r="K78" s="16" t="s">
        <v>936</v>
      </c>
      <c r="L78" s="16" t="s">
        <v>1251</v>
      </c>
    </row>
    <row r="79" spans="1:12" s="19" customFormat="1" ht="25.5">
      <c r="A79" s="2" t="s">
        <v>641</v>
      </c>
      <c r="B79" s="2" t="s">
        <v>642</v>
      </c>
      <c r="C79" s="19" t="s">
        <v>95</v>
      </c>
      <c r="D79" s="5" t="s">
        <v>4</v>
      </c>
      <c r="E79" s="16" t="s">
        <v>642</v>
      </c>
      <c r="F79" s="16" t="s">
        <v>936</v>
      </c>
      <c r="G79" s="5" t="s">
        <v>1015</v>
      </c>
      <c r="H79" s="5" t="s">
        <v>936</v>
      </c>
      <c r="I79" s="16" t="s">
        <v>990</v>
      </c>
      <c r="J79" s="16">
        <v>30</v>
      </c>
      <c r="K79" s="26" t="s">
        <v>936</v>
      </c>
      <c r="L79" s="17" t="s">
        <v>942</v>
      </c>
    </row>
    <row r="80" spans="1:12" s="19" customFormat="1" ht="63.75">
      <c r="A80" s="2" t="s">
        <v>279</v>
      </c>
      <c r="B80" s="2" t="s">
        <v>280</v>
      </c>
      <c r="C80" s="2" t="s">
        <v>281</v>
      </c>
      <c r="D80" s="5" t="s">
        <v>4</v>
      </c>
      <c r="E80" s="16" t="s">
        <v>280</v>
      </c>
      <c r="F80" s="5" t="s">
        <v>936</v>
      </c>
      <c r="G80" s="5" t="s">
        <v>1015</v>
      </c>
      <c r="H80" s="5" t="s">
        <v>936</v>
      </c>
      <c r="I80" s="16" t="s">
        <v>990</v>
      </c>
      <c r="J80" s="16">
        <v>30</v>
      </c>
      <c r="K80" s="26" t="s">
        <v>936</v>
      </c>
      <c r="L80" s="17" t="s">
        <v>1022</v>
      </c>
    </row>
    <row r="81" spans="1:12" s="19" customFormat="1" ht="38.25">
      <c r="A81" s="2" t="s">
        <v>282</v>
      </c>
      <c r="B81" s="2" t="s">
        <v>283</v>
      </c>
      <c r="C81" s="2" t="s">
        <v>284</v>
      </c>
      <c r="D81" s="5" t="s">
        <v>4</v>
      </c>
      <c r="E81" s="16" t="s">
        <v>283</v>
      </c>
      <c r="F81" s="5" t="s">
        <v>936</v>
      </c>
      <c r="G81" s="5" t="s">
        <v>1015</v>
      </c>
      <c r="H81" s="5" t="s">
        <v>936</v>
      </c>
      <c r="I81" s="16" t="s">
        <v>1026</v>
      </c>
      <c r="J81" s="16">
        <v>8</v>
      </c>
      <c r="K81" s="16" t="s">
        <v>936</v>
      </c>
      <c r="L81" s="17" t="s">
        <v>1022</v>
      </c>
    </row>
    <row r="82" spans="1:12" s="19" customFormat="1" ht="12.75">
      <c r="A82" s="11"/>
      <c r="B82" s="11"/>
      <c r="C82" s="11"/>
      <c r="D82" s="12"/>
      <c r="E82" s="12"/>
      <c r="F82" s="12"/>
      <c r="G82" s="12"/>
      <c r="H82" s="12"/>
      <c r="I82" s="14"/>
      <c r="J82" s="14"/>
      <c r="K82" s="14"/>
      <c r="L82" s="18"/>
    </row>
    <row r="83" spans="1:12" ht="12.75">
      <c r="A83" s="47" t="s">
        <v>913</v>
      </c>
      <c r="I83" s="16"/>
      <c r="L83" s="17"/>
    </row>
    <row r="84" spans="1:12" ht="51">
      <c r="A84" s="2" t="s">
        <v>1277</v>
      </c>
      <c r="I84" s="16"/>
      <c r="L84" s="17"/>
    </row>
    <row r="85" spans="1:12" ht="12.75">
      <c r="A85" s="2" t="s">
        <v>914</v>
      </c>
      <c r="I85" s="16"/>
      <c r="L85" s="17"/>
    </row>
    <row r="86" spans="1:12" ht="12.75">
      <c r="A86" s="79" t="s">
        <v>915</v>
      </c>
      <c r="B86" s="79"/>
      <c r="C86" s="41"/>
      <c r="I86" s="16"/>
      <c r="L86" s="17"/>
    </row>
    <row r="87" spans="1:12" ht="38.25">
      <c r="A87" s="36" t="s">
        <v>684</v>
      </c>
      <c r="I87" s="16"/>
      <c r="L87" s="17"/>
    </row>
    <row r="88" ht="12.75">
      <c r="M88" s="31"/>
    </row>
    <row r="89" ht="12.75">
      <c r="M89" s="31"/>
    </row>
    <row r="90" ht="12.75">
      <c r="M90" s="31"/>
    </row>
    <row r="91" ht="12.75">
      <c r="M91" s="31"/>
    </row>
    <row r="92" ht="12.75">
      <c r="M92" s="31"/>
    </row>
    <row r="93" ht="12.75">
      <c r="M93" s="31"/>
    </row>
    <row r="94" ht="12.75">
      <c r="M94" s="31"/>
    </row>
    <row r="95" ht="12.75">
      <c r="M95" s="31"/>
    </row>
    <row r="96" ht="12.75">
      <c r="M96" s="31"/>
    </row>
    <row r="97" ht="12.75">
      <c r="M97" s="31"/>
    </row>
    <row r="98" ht="12.75">
      <c r="M98" s="31"/>
    </row>
    <row r="99" ht="12.75">
      <c r="M99" s="31"/>
    </row>
    <row r="100" ht="12.75">
      <c r="M100" s="31"/>
    </row>
    <row r="101" ht="12.75">
      <c r="M101" s="31"/>
    </row>
    <row r="102" ht="12.75">
      <c r="M102" s="31"/>
    </row>
    <row r="103" ht="12.75">
      <c r="M103" s="31"/>
    </row>
    <row r="104" ht="12.75">
      <c r="M104" s="31"/>
    </row>
    <row r="105" ht="12.75">
      <c r="M105" s="31"/>
    </row>
    <row r="106" ht="12.75">
      <c r="M106" s="31"/>
    </row>
    <row r="107" ht="12.75">
      <c r="M107" s="31"/>
    </row>
    <row r="108" ht="12.75">
      <c r="M108" s="31"/>
    </row>
    <row r="109" ht="12.75">
      <c r="M109" s="31"/>
    </row>
    <row r="110" ht="12.75">
      <c r="M110" s="31"/>
    </row>
    <row r="111" ht="12.75">
      <c r="M111" s="31"/>
    </row>
    <row r="112" ht="12.75">
      <c r="M112" s="31"/>
    </row>
    <row r="113" ht="12.75">
      <c r="M113" s="31"/>
    </row>
    <row r="114" ht="12.75">
      <c r="M114" s="31"/>
    </row>
    <row r="115" ht="12.75">
      <c r="M115" s="31"/>
    </row>
    <row r="116" ht="12.75">
      <c r="M116" s="31"/>
    </row>
    <row r="117" ht="12.75">
      <c r="M117" s="31"/>
    </row>
    <row r="118" ht="12.75">
      <c r="M118" s="31"/>
    </row>
    <row r="119" ht="12.75">
      <c r="M119" s="31"/>
    </row>
    <row r="120" ht="12.75">
      <c r="M120" s="31"/>
    </row>
    <row r="121" ht="12.75">
      <c r="M121" s="31"/>
    </row>
    <row r="122" ht="12.75">
      <c r="M122" s="31"/>
    </row>
    <row r="123" ht="12.75">
      <c r="M123" s="31"/>
    </row>
    <row r="124" ht="12.75">
      <c r="M124" s="31"/>
    </row>
    <row r="125" ht="12.75">
      <c r="M125" s="31"/>
    </row>
    <row r="126" ht="12.75">
      <c r="M126" s="31"/>
    </row>
    <row r="127" ht="12.75">
      <c r="M127" s="31"/>
    </row>
    <row r="128" ht="12.75">
      <c r="M128" s="31"/>
    </row>
    <row r="129" ht="12.75">
      <c r="M129" s="31"/>
    </row>
    <row r="130" ht="12.75">
      <c r="M130" s="31"/>
    </row>
    <row r="131" ht="12.75">
      <c r="M131" s="31"/>
    </row>
    <row r="132" ht="12.75">
      <c r="M132" s="31"/>
    </row>
    <row r="133" ht="12.75">
      <c r="M133" s="31"/>
    </row>
    <row r="134" ht="12.75">
      <c r="M134" s="31"/>
    </row>
    <row r="135" ht="12.75">
      <c r="M135" s="31"/>
    </row>
    <row r="136" ht="12.75">
      <c r="M136" s="31"/>
    </row>
    <row r="137" ht="12.75">
      <c r="M137" s="31"/>
    </row>
    <row r="138" ht="12.75">
      <c r="M138" s="31"/>
    </row>
    <row r="139" ht="12.75">
      <c r="M139" s="31"/>
    </row>
    <row r="140" ht="12.75">
      <c r="M140" s="31"/>
    </row>
    <row r="141" ht="12.75">
      <c r="M141" s="31"/>
    </row>
    <row r="142" ht="12.75">
      <c r="M142" s="31"/>
    </row>
    <row r="143" ht="12.75">
      <c r="M143" s="31"/>
    </row>
    <row r="144" ht="12.75">
      <c r="M144" s="31"/>
    </row>
    <row r="145" ht="12.75">
      <c r="M145" s="31"/>
    </row>
    <row r="146" ht="12.75">
      <c r="M146" s="31"/>
    </row>
    <row r="147" ht="12.75">
      <c r="M147" s="31"/>
    </row>
    <row r="148" ht="12.75">
      <c r="M148" s="31"/>
    </row>
    <row r="149" ht="12.75">
      <c r="M149" s="31"/>
    </row>
    <row r="150" ht="12.75">
      <c r="M150" s="31"/>
    </row>
    <row r="151" ht="12.75">
      <c r="M151" s="31"/>
    </row>
    <row r="152" ht="12.75">
      <c r="M152" s="31"/>
    </row>
    <row r="153" ht="12.75">
      <c r="M153" s="31"/>
    </row>
    <row r="154" ht="12.75">
      <c r="M154" s="31"/>
    </row>
    <row r="155" ht="12.75">
      <c r="M155" s="31"/>
    </row>
    <row r="156" ht="12.75">
      <c r="M156" s="31"/>
    </row>
    <row r="157" ht="12.75">
      <c r="M157" s="31"/>
    </row>
    <row r="158" ht="12.75">
      <c r="M158" s="31"/>
    </row>
    <row r="159" ht="12.75">
      <c r="M159" s="31"/>
    </row>
    <row r="160" ht="12.75">
      <c r="M160" s="31"/>
    </row>
    <row r="161" ht="12.75">
      <c r="M161" s="31"/>
    </row>
    <row r="162" ht="12.75">
      <c r="M162" s="31"/>
    </row>
    <row r="163" ht="12.75">
      <c r="M163" s="31"/>
    </row>
    <row r="164" ht="12.75">
      <c r="M164" s="31"/>
    </row>
    <row r="165" ht="12.75">
      <c r="M165" s="31"/>
    </row>
    <row r="166" ht="12.75">
      <c r="M166" s="31"/>
    </row>
    <row r="167" ht="12.75">
      <c r="M167" s="31"/>
    </row>
    <row r="168" ht="12.75">
      <c r="M168" s="31"/>
    </row>
    <row r="169" ht="12.75">
      <c r="M169" s="31"/>
    </row>
    <row r="170" ht="12.75">
      <c r="M170" s="31"/>
    </row>
    <row r="171" ht="12.75">
      <c r="M171" s="31"/>
    </row>
    <row r="172" ht="12.75">
      <c r="M172" s="31"/>
    </row>
    <row r="173" ht="12.75">
      <c r="M173" s="31"/>
    </row>
    <row r="174" ht="12.75">
      <c r="M174" s="31"/>
    </row>
    <row r="175" ht="12.75">
      <c r="M175" s="31"/>
    </row>
    <row r="176" ht="12.75">
      <c r="M176" s="31"/>
    </row>
    <row r="177" ht="12.75">
      <c r="M177" s="31"/>
    </row>
    <row r="178" ht="12.75">
      <c r="M178" s="31"/>
    </row>
    <row r="179" ht="12.75">
      <c r="M179" s="31"/>
    </row>
    <row r="180" ht="12.75">
      <c r="M180" s="31"/>
    </row>
    <row r="181" ht="12.75">
      <c r="M181" s="31"/>
    </row>
    <row r="182" ht="12.75">
      <c r="M182" s="31"/>
    </row>
    <row r="183" ht="12.75">
      <c r="M183" s="31"/>
    </row>
    <row r="184" ht="12.75">
      <c r="M184" s="31"/>
    </row>
    <row r="185" ht="12.75">
      <c r="M185" s="31"/>
    </row>
    <row r="186" ht="12.75">
      <c r="M186" s="31"/>
    </row>
    <row r="187" ht="12.75">
      <c r="M187" s="31"/>
    </row>
    <row r="188" ht="12.75">
      <c r="M188" s="31"/>
    </row>
    <row r="189" ht="12.75">
      <c r="M189" s="31"/>
    </row>
    <row r="190" ht="12.75">
      <c r="M190" s="31"/>
    </row>
    <row r="191" ht="12.75">
      <c r="M191" s="31"/>
    </row>
    <row r="192" ht="12.75">
      <c r="M192" s="31"/>
    </row>
    <row r="193" ht="12.75">
      <c r="M193" s="31"/>
    </row>
    <row r="194" ht="12.75">
      <c r="M194" s="31"/>
    </row>
    <row r="195" ht="12.75">
      <c r="M195" s="31"/>
    </row>
    <row r="196" ht="12.75">
      <c r="M196" s="31"/>
    </row>
    <row r="197" ht="12.75">
      <c r="M197" s="31"/>
    </row>
    <row r="198" ht="12.75">
      <c r="M198" s="31"/>
    </row>
    <row r="199" ht="12.75">
      <c r="M199" s="31"/>
    </row>
    <row r="200" ht="12.75">
      <c r="M200" s="31"/>
    </row>
    <row r="201" ht="12.75">
      <c r="M201" s="31"/>
    </row>
    <row r="202" ht="12.75">
      <c r="M202" s="31"/>
    </row>
    <row r="203" ht="12.75">
      <c r="M203" s="31"/>
    </row>
    <row r="204" ht="12.75">
      <c r="M204" s="31"/>
    </row>
    <row r="205" ht="12.75">
      <c r="M205" s="31"/>
    </row>
    <row r="206" ht="12.75">
      <c r="M206" s="31"/>
    </row>
    <row r="207" ht="12.75">
      <c r="M207" s="31"/>
    </row>
    <row r="208" ht="12.75">
      <c r="M208" s="31"/>
    </row>
    <row r="209" ht="12.75">
      <c r="M209" s="31"/>
    </row>
    <row r="210" ht="12.75">
      <c r="M210" s="31"/>
    </row>
  </sheetData>
  <mergeCells count="2">
    <mergeCell ref="A1:L1"/>
    <mergeCell ref="A86:B86"/>
  </mergeCells>
  <printOptions gridLines="1" headings="1"/>
  <pageMargins left="0.75" right="0.75" top="1" bottom="1" header="0.5" footer="0.5"/>
  <pageSetup fitToHeight="4" fitToWidth="1" horizontalDpi="300" verticalDpi="300" orientation="landscape" scale="40" r:id="rId1"/>
  <headerFooter alignWithMargins="0">
    <oddFooter>&amp;L&amp;"Arial,Bold"&amp;12&amp;F&amp;C&amp;"Arial,Bold"&amp;12&amp;A&amp;R&amp;"Arial,Bold"&amp;12Page &amp;P of &amp;N</oddFooter>
  </headerFooter>
  <rowBreaks count="1" manualBreakCount="1">
    <brk id="42" max="11"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M211"/>
  <sheetViews>
    <sheetView zoomScale="75" zoomScaleNormal="75" zoomScaleSheetLayoutView="75" workbookViewId="0" topLeftCell="A1">
      <pane ySplit="3" topLeftCell="BM4" activePane="bottomLeft" state="frozen"/>
      <selection pane="topLeft" activeCell="A1" sqref="A1:L1"/>
      <selection pane="bottomLeft" activeCell="A3" sqref="A3"/>
    </sheetView>
  </sheetViews>
  <sheetFormatPr defaultColWidth="9.140625" defaultRowHeight="12.75"/>
  <cols>
    <col min="1" max="1" width="33.7109375" style="2" customWidth="1"/>
    <col min="2" max="2" width="29.140625" style="2" customWidth="1"/>
    <col min="3" max="3" width="32.28125" style="2" customWidth="1"/>
    <col min="4" max="4" width="11.7109375" style="5" bestFit="1" customWidth="1"/>
    <col min="5" max="5" width="29.28125" style="5" customWidth="1"/>
    <col min="6" max="6" width="28.7109375" style="5" customWidth="1"/>
    <col min="7" max="7" width="31.00390625" style="5" customWidth="1"/>
    <col min="8" max="8" width="27.7109375" style="5" customWidth="1"/>
    <col min="9" max="9" width="23.140625" style="5" customWidth="1"/>
    <col min="10" max="11" width="15.140625" style="16" bestFit="1" customWidth="1"/>
    <col min="12" max="12" width="22.28125" style="16" customWidth="1"/>
    <col min="13" max="13" width="23.140625" style="2" customWidth="1"/>
    <col min="14" max="16384" width="9.140625" style="2" customWidth="1"/>
  </cols>
  <sheetData>
    <row r="1" spans="1:13" ht="27" thickBot="1">
      <c r="A1" s="76" t="s">
        <v>392</v>
      </c>
      <c r="B1" s="77"/>
      <c r="C1" s="77"/>
      <c r="D1" s="77"/>
      <c r="E1" s="77"/>
      <c r="F1" s="77"/>
      <c r="G1" s="77"/>
      <c r="H1" s="77"/>
      <c r="I1" s="77"/>
      <c r="J1" s="77"/>
      <c r="K1" s="77"/>
      <c r="L1" s="78"/>
      <c r="M1" s="1"/>
    </row>
    <row r="2" spans="1:12" ht="12.75">
      <c r="A2" s="3"/>
      <c r="B2" s="4"/>
      <c r="C2" s="4"/>
      <c r="J2" s="5"/>
      <c r="K2" s="5"/>
      <c r="L2" s="6"/>
    </row>
    <row r="3" spans="1:12" ht="32.25" thickBot="1">
      <c r="A3" s="7" t="s">
        <v>921</v>
      </c>
      <c r="B3" s="8" t="s">
        <v>922</v>
      </c>
      <c r="C3" s="8" t="s">
        <v>923</v>
      </c>
      <c r="D3" s="9" t="s">
        <v>924</v>
      </c>
      <c r="E3" s="9" t="s">
        <v>925</v>
      </c>
      <c r="F3" s="9" t="s">
        <v>926</v>
      </c>
      <c r="G3" s="9" t="s">
        <v>927</v>
      </c>
      <c r="H3" s="9" t="s">
        <v>928</v>
      </c>
      <c r="I3" s="9" t="s">
        <v>929</v>
      </c>
      <c r="J3" s="9" t="s">
        <v>930</v>
      </c>
      <c r="K3" s="9" t="s">
        <v>931</v>
      </c>
      <c r="L3" s="10" t="s">
        <v>932</v>
      </c>
    </row>
    <row r="4" spans="4:12" s="11" customFormat="1" ht="13.5" thickTop="1">
      <c r="D4" s="12"/>
      <c r="E4" s="12"/>
      <c r="F4" s="12"/>
      <c r="G4" s="12"/>
      <c r="H4" s="12"/>
      <c r="I4" s="14"/>
      <c r="J4" s="14"/>
      <c r="K4" s="14"/>
      <c r="L4" s="14"/>
    </row>
    <row r="5" spans="1:12" ht="76.5">
      <c r="A5" s="15" t="s">
        <v>933</v>
      </c>
      <c r="B5" s="2" t="s">
        <v>934</v>
      </c>
      <c r="C5" s="2" t="s">
        <v>935</v>
      </c>
      <c r="E5" s="5" t="s">
        <v>934</v>
      </c>
      <c r="F5" s="5" t="s">
        <v>1341</v>
      </c>
      <c r="G5" s="5" t="s">
        <v>936</v>
      </c>
      <c r="H5" s="5" t="s">
        <v>936</v>
      </c>
      <c r="I5" s="16" t="s">
        <v>936</v>
      </c>
      <c r="J5" s="16" t="s">
        <v>936</v>
      </c>
      <c r="K5" s="16" t="s">
        <v>936</v>
      </c>
      <c r="L5" s="16" t="s">
        <v>937</v>
      </c>
    </row>
    <row r="6" spans="1:12" ht="25.5">
      <c r="A6" s="2" t="s">
        <v>938</v>
      </c>
      <c r="B6" s="2" t="s">
        <v>939</v>
      </c>
      <c r="C6" s="2" t="s">
        <v>940</v>
      </c>
      <c r="D6" s="5" t="s">
        <v>4</v>
      </c>
      <c r="E6" s="16" t="s">
        <v>939</v>
      </c>
      <c r="F6" s="5" t="s">
        <v>936</v>
      </c>
      <c r="G6" s="5" t="s">
        <v>934</v>
      </c>
      <c r="H6" s="5" t="s">
        <v>936</v>
      </c>
      <c r="I6" s="16" t="s">
        <v>990</v>
      </c>
      <c r="J6" s="16">
        <v>250</v>
      </c>
      <c r="K6" s="16" t="s">
        <v>936</v>
      </c>
      <c r="L6" s="17" t="s">
        <v>942</v>
      </c>
    </row>
    <row r="7" spans="1:12" ht="25.5">
      <c r="A7" s="2" t="s">
        <v>943</v>
      </c>
      <c r="B7" s="2" t="s">
        <v>944</v>
      </c>
      <c r="C7" s="2" t="s">
        <v>945</v>
      </c>
      <c r="D7" s="5" t="s">
        <v>4</v>
      </c>
      <c r="E7" s="16" t="s">
        <v>944</v>
      </c>
      <c r="F7" s="5" t="s">
        <v>936</v>
      </c>
      <c r="G7" s="5" t="s">
        <v>934</v>
      </c>
      <c r="H7" s="5" t="s">
        <v>936</v>
      </c>
      <c r="I7" s="16" t="s">
        <v>990</v>
      </c>
      <c r="J7" s="16">
        <v>250</v>
      </c>
      <c r="K7" s="16" t="s">
        <v>936</v>
      </c>
      <c r="L7" s="17" t="s">
        <v>942</v>
      </c>
    </row>
    <row r="8" spans="1:12" ht="38.25">
      <c r="A8" s="2" t="s">
        <v>946</v>
      </c>
      <c r="B8" s="2" t="s">
        <v>947</v>
      </c>
      <c r="C8" s="2" t="s">
        <v>948</v>
      </c>
      <c r="D8" s="5" t="s">
        <v>4</v>
      </c>
      <c r="E8" s="16" t="s">
        <v>947</v>
      </c>
      <c r="F8" s="5" t="s">
        <v>936</v>
      </c>
      <c r="G8" s="5" t="s">
        <v>934</v>
      </c>
      <c r="H8" s="5" t="s">
        <v>936</v>
      </c>
      <c r="I8" s="16" t="s">
        <v>990</v>
      </c>
      <c r="J8" s="16">
        <v>250</v>
      </c>
      <c r="K8" s="16" t="s">
        <v>936</v>
      </c>
      <c r="L8" s="17" t="s">
        <v>942</v>
      </c>
    </row>
    <row r="9" spans="1:12" ht="25.5">
      <c r="A9" s="2" t="s">
        <v>949</v>
      </c>
      <c r="B9" s="2" t="s">
        <v>949</v>
      </c>
      <c r="C9" s="2" t="s">
        <v>950</v>
      </c>
      <c r="D9" s="5" t="s">
        <v>4</v>
      </c>
      <c r="E9" s="16" t="s">
        <v>949</v>
      </c>
      <c r="F9" s="5" t="s">
        <v>936</v>
      </c>
      <c r="G9" s="5" t="s">
        <v>934</v>
      </c>
      <c r="H9" s="5">
        <v>1.1</v>
      </c>
      <c r="I9" s="16" t="s">
        <v>1346</v>
      </c>
      <c r="J9" s="16" t="s">
        <v>936</v>
      </c>
      <c r="K9" s="16" t="s">
        <v>936</v>
      </c>
      <c r="L9" s="17" t="s">
        <v>942</v>
      </c>
    </row>
    <row r="10" spans="1:12" ht="25.5">
      <c r="A10" s="2" t="s">
        <v>951</v>
      </c>
      <c r="B10" s="2" t="s">
        <v>952</v>
      </c>
      <c r="C10" s="2" t="s">
        <v>953</v>
      </c>
      <c r="D10" s="5" t="s">
        <v>4</v>
      </c>
      <c r="E10" s="16" t="s">
        <v>952</v>
      </c>
      <c r="F10" s="5" t="s">
        <v>936</v>
      </c>
      <c r="G10" s="5" t="s">
        <v>934</v>
      </c>
      <c r="H10" s="5" t="s">
        <v>936</v>
      </c>
      <c r="I10" s="16" t="s">
        <v>990</v>
      </c>
      <c r="J10" s="16">
        <v>30</v>
      </c>
      <c r="K10" s="16" t="s">
        <v>936</v>
      </c>
      <c r="L10" s="17" t="s">
        <v>942</v>
      </c>
    </row>
    <row r="11" spans="1:12" ht="38.25">
      <c r="A11" s="2" t="s">
        <v>954</v>
      </c>
      <c r="B11" s="2" t="s">
        <v>955</v>
      </c>
      <c r="C11" s="2" t="s">
        <v>956</v>
      </c>
      <c r="D11" s="5" t="s">
        <v>4</v>
      </c>
      <c r="E11" s="16" t="s">
        <v>955</v>
      </c>
      <c r="F11" s="5" t="s">
        <v>936</v>
      </c>
      <c r="G11" s="5" t="s">
        <v>934</v>
      </c>
      <c r="H11" s="5" t="s">
        <v>936</v>
      </c>
      <c r="I11" s="16" t="s">
        <v>0</v>
      </c>
      <c r="J11" s="16">
        <v>19</v>
      </c>
      <c r="K11" s="16" t="s">
        <v>936</v>
      </c>
      <c r="L11" s="17" t="s">
        <v>942</v>
      </c>
    </row>
    <row r="12" spans="1:12" ht="38.25">
      <c r="A12" s="2" t="s">
        <v>1</v>
      </c>
      <c r="B12" s="2" t="s">
        <v>2</v>
      </c>
      <c r="C12" s="2" t="s">
        <v>3</v>
      </c>
      <c r="D12" s="5" t="s">
        <v>4</v>
      </c>
      <c r="E12" s="5" t="s">
        <v>2</v>
      </c>
      <c r="F12" s="5" t="s">
        <v>5</v>
      </c>
      <c r="G12" s="5" t="s">
        <v>934</v>
      </c>
      <c r="H12" s="5" t="s">
        <v>6</v>
      </c>
      <c r="I12" s="16" t="s">
        <v>936</v>
      </c>
      <c r="J12" s="16" t="s">
        <v>936</v>
      </c>
      <c r="K12" s="16" t="s">
        <v>936</v>
      </c>
      <c r="L12" s="17" t="s">
        <v>942</v>
      </c>
    </row>
    <row r="13" spans="1:12" ht="25.5">
      <c r="A13" s="2" t="s">
        <v>7</v>
      </c>
      <c r="B13" s="2" t="s">
        <v>8</v>
      </c>
      <c r="C13" s="2" t="s">
        <v>9</v>
      </c>
      <c r="D13" s="5" t="s">
        <v>4</v>
      </c>
      <c r="E13" s="5" t="s">
        <v>8</v>
      </c>
      <c r="F13" s="5" t="s">
        <v>1261</v>
      </c>
      <c r="G13" s="5" t="s">
        <v>934</v>
      </c>
      <c r="H13" s="5" t="s">
        <v>11</v>
      </c>
      <c r="I13" s="16" t="s">
        <v>936</v>
      </c>
      <c r="J13" s="16" t="s">
        <v>936</v>
      </c>
      <c r="K13" s="16" t="s">
        <v>936</v>
      </c>
      <c r="L13" s="17" t="s">
        <v>12</v>
      </c>
    </row>
    <row r="14" spans="4:12" s="11" customFormat="1" ht="12.75">
      <c r="D14" s="12"/>
      <c r="E14" s="12"/>
      <c r="F14" s="12"/>
      <c r="G14" s="12"/>
      <c r="H14" s="12"/>
      <c r="I14" s="14"/>
      <c r="J14" s="14"/>
      <c r="K14" s="14"/>
      <c r="L14" s="18"/>
    </row>
    <row r="15" spans="1:12" ht="38.25">
      <c r="A15" s="15" t="s">
        <v>1</v>
      </c>
      <c r="B15" s="2" t="s">
        <v>2</v>
      </c>
      <c r="C15" s="2" t="s">
        <v>3</v>
      </c>
      <c r="E15" s="5" t="s">
        <v>2</v>
      </c>
      <c r="F15" s="5" t="s">
        <v>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 s="11" customFormat="1" ht="12.75">
      <c r="D18" s="12"/>
      <c r="E18" s="12"/>
      <c r="F18" s="12"/>
      <c r="G18" s="12"/>
      <c r="H18" s="12"/>
      <c r="I18" s="14"/>
      <c r="J18" s="14"/>
      <c r="K18" s="14"/>
      <c r="L18" s="18"/>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 s="11" customFormat="1" ht="12.75">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3:13" s="11" customFormat="1" ht="12.75">
      <c r="C24" s="11" t="s">
        <v>985</v>
      </c>
      <c r="D24" s="12"/>
      <c r="E24" s="12"/>
      <c r="F24" s="12" t="s">
        <v>985</v>
      </c>
      <c r="G24" s="12" t="s">
        <v>985</v>
      </c>
      <c r="H24" s="12"/>
      <c r="I24" s="12"/>
      <c r="J24" s="14" t="s">
        <v>985</v>
      </c>
      <c r="K24" s="14" t="s">
        <v>985</v>
      </c>
      <c r="L24" s="14" t="s">
        <v>985</v>
      </c>
      <c r="M24" s="18"/>
    </row>
    <row r="25" spans="1:12" ht="38.25">
      <c r="A25" s="15" t="s">
        <v>980</v>
      </c>
      <c r="B25" s="2" t="s">
        <v>16</v>
      </c>
      <c r="C25" s="2" t="s">
        <v>981</v>
      </c>
      <c r="E25" s="5" t="s">
        <v>16</v>
      </c>
      <c r="F25" s="5" t="s">
        <v>982</v>
      </c>
      <c r="G25" s="5" t="s">
        <v>5</v>
      </c>
      <c r="H25" s="5" t="s">
        <v>936</v>
      </c>
      <c r="I25" s="16" t="s">
        <v>936</v>
      </c>
      <c r="J25" s="16" t="s">
        <v>936</v>
      </c>
      <c r="K25" s="16" t="s">
        <v>936</v>
      </c>
      <c r="L25" s="16" t="s">
        <v>986</v>
      </c>
    </row>
    <row r="26" spans="1:12" ht="51">
      <c r="A26" s="2" t="s">
        <v>987</v>
      </c>
      <c r="B26" s="2" t="s">
        <v>988</v>
      </c>
      <c r="C26" s="2" t="s">
        <v>989</v>
      </c>
      <c r="D26" s="5" t="s">
        <v>4</v>
      </c>
      <c r="E26" s="5" t="s">
        <v>988</v>
      </c>
      <c r="F26" s="5" t="s">
        <v>936</v>
      </c>
      <c r="G26" s="5" t="s">
        <v>16</v>
      </c>
      <c r="H26" s="5" t="s">
        <v>936</v>
      </c>
      <c r="I26" s="16" t="s">
        <v>990</v>
      </c>
      <c r="J26" s="16" t="s">
        <v>990</v>
      </c>
      <c r="K26" s="16" t="s">
        <v>4</v>
      </c>
      <c r="L26" s="17" t="s">
        <v>942</v>
      </c>
    </row>
    <row r="27" spans="1:12" ht="25.5">
      <c r="A27" s="2" t="s">
        <v>991</v>
      </c>
      <c r="B27" s="2" t="s">
        <v>992</v>
      </c>
      <c r="C27" s="2" t="s">
        <v>997</v>
      </c>
      <c r="D27" s="5" t="s">
        <v>4</v>
      </c>
      <c r="E27" s="16" t="s">
        <v>992</v>
      </c>
      <c r="F27" s="16" t="s">
        <v>936</v>
      </c>
      <c r="G27" s="16" t="s">
        <v>16</v>
      </c>
      <c r="H27" s="5" t="s">
        <v>936</v>
      </c>
      <c r="I27" s="16" t="s">
        <v>990</v>
      </c>
      <c r="J27" s="16">
        <v>10</v>
      </c>
      <c r="K27" s="16" t="s">
        <v>4</v>
      </c>
      <c r="L27" s="17" t="s">
        <v>942</v>
      </c>
    </row>
    <row r="28" spans="4:12" s="11" customFormat="1" ht="12.75">
      <c r="D28" s="12"/>
      <c r="E28" s="12"/>
      <c r="F28" s="12"/>
      <c r="G28" s="12"/>
      <c r="H28" s="12"/>
      <c r="I28" s="14"/>
      <c r="J28" s="14"/>
      <c r="K28" s="14"/>
      <c r="L28" s="18"/>
    </row>
    <row r="29" spans="1:12" ht="37.5" customHeight="1">
      <c r="A29" s="15" t="s">
        <v>7</v>
      </c>
      <c r="B29" s="2" t="s">
        <v>8</v>
      </c>
      <c r="C29" s="2" t="s">
        <v>9</v>
      </c>
      <c r="E29" s="5" t="s">
        <v>8</v>
      </c>
      <c r="F29" s="5" t="s">
        <v>1262</v>
      </c>
      <c r="G29" s="5" t="s">
        <v>934</v>
      </c>
      <c r="H29" s="5" t="s">
        <v>936</v>
      </c>
      <c r="I29" s="16" t="s">
        <v>936</v>
      </c>
      <c r="J29" s="16" t="s">
        <v>936</v>
      </c>
      <c r="K29" s="16" t="s">
        <v>936</v>
      </c>
      <c r="L29" s="16" t="s">
        <v>999</v>
      </c>
    </row>
    <row r="30" spans="1:12" ht="25.5">
      <c r="A30" s="2" t="s">
        <v>949</v>
      </c>
      <c r="B30" s="2" t="s">
        <v>949</v>
      </c>
      <c r="C30" s="2" t="s">
        <v>1000</v>
      </c>
      <c r="D30" s="5" t="s">
        <v>4</v>
      </c>
      <c r="E30" s="16" t="s">
        <v>949</v>
      </c>
      <c r="F30" s="5" t="s">
        <v>936</v>
      </c>
      <c r="G30" s="5" t="s">
        <v>936</v>
      </c>
      <c r="H30" s="5" t="s">
        <v>936</v>
      </c>
      <c r="I30" s="16" t="s">
        <v>990</v>
      </c>
      <c r="J30" s="16">
        <v>5</v>
      </c>
      <c r="K30" s="16" t="s">
        <v>4</v>
      </c>
      <c r="L30" s="17" t="s">
        <v>942</v>
      </c>
    </row>
    <row r="31" spans="1:12" ht="25.5">
      <c r="A31" s="2" t="s">
        <v>1001</v>
      </c>
      <c r="B31" s="2" t="s">
        <v>1002</v>
      </c>
      <c r="C31" s="2" t="s">
        <v>1003</v>
      </c>
      <c r="D31" s="5" t="s">
        <v>4</v>
      </c>
      <c r="E31" s="16" t="s">
        <v>1002</v>
      </c>
      <c r="F31" s="5" t="s">
        <v>936</v>
      </c>
      <c r="G31" s="5" t="s">
        <v>936</v>
      </c>
      <c r="H31" s="5" t="s">
        <v>936</v>
      </c>
      <c r="I31" s="16" t="s">
        <v>990</v>
      </c>
      <c r="J31" s="16">
        <v>30</v>
      </c>
      <c r="K31" s="16" t="s">
        <v>461</v>
      </c>
      <c r="L31" s="17" t="s">
        <v>942</v>
      </c>
    </row>
    <row r="32" spans="1:12" ht="114.75">
      <c r="A32" s="71" t="s">
        <v>1263</v>
      </c>
      <c r="B32" s="71" t="s">
        <v>1262</v>
      </c>
      <c r="C32" s="2" t="s">
        <v>794</v>
      </c>
      <c r="D32" s="5" t="s">
        <v>4</v>
      </c>
      <c r="E32" s="71" t="s">
        <v>1262</v>
      </c>
      <c r="F32" s="16" t="s">
        <v>556</v>
      </c>
      <c r="G32" s="16" t="s">
        <v>8</v>
      </c>
      <c r="H32" s="5" t="s">
        <v>557</v>
      </c>
      <c r="I32" s="16" t="s">
        <v>936</v>
      </c>
      <c r="J32" s="16" t="s">
        <v>936</v>
      </c>
      <c r="K32" s="16" t="s">
        <v>936</v>
      </c>
      <c r="L32" s="17" t="s">
        <v>942</v>
      </c>
    </row>
    <row r="33" spans="4:12" s="11" customFormat="1" ht="12.75">
      <c r="D33" s="12"/>
      <c r="E33" s="12"/>
      <c r="F33" s="12"/>
      <c r="G33" s="12"/>
      <c r="H33" s="12"/>
      <c r="I33" s="14"/>
      <c r="J33" s="14"/>
      <c r="K33" s="14"/>
      <c r="L33" s="18"/>
    </row>
    <row r="34" spans="1:12" ht="114.75">
      <c r="A34" s="73" t="s">
        <v>1264</v>
      </c>
      <c r="B34" s="71" t="s">
        <v>1262</v>
      </c>
      <c r="C34" s="2" t="s">
        <v>794</v>
      </c>
      <c r="E34" s="71" t="s">
        <v>1262</v>
      </c>
      <c r="F34" s="16" t="s">
        <v>556</v>
      </c>
      <c r="G34" s="16" t="s">
        <v>8</v>
      </c>
      <c r="H34" s="5" t="s">
        <v>936</v>
      </c>
      <c r="I34" s="16" t="s">
        <v>936</v>
      </c>
      <c r="J34" s="16" t="s">
        <v>936</v>
      </c>
      <c r="K34" s="16" t="s">
        <v>936</v>
      </c>
      <c r="L34" s="16" t="s">
        <v>1265</v>
      </c>
    </row>
    <row r="35" spans="1:12" ht="38.25">
      <c r="A35" s="2" t="s">
        <v>451</v>
      </c>
      <c r="B35" s="2" t="s">
        <v>452</v>
      </c>
      <c r="C35" s="2" t="s">
        <v>564</v>
      </c>
      <c r="D35" s="5" t="s">
        <v>4</v>
      </c>
      <c r="E35" s="16" t="s">
        <v>452</v>
      </c>
      <c r="F35" s="5" t="s">
        <v>936</v>
      </c>
      <c r="G35" s="16" t="s">
        <v>1262</v>
      </c>
      <c r="H35" s="5" t="s">
        <v>936</v>
      </c>
      <c r="I35" s="16" t="s">
        <v>990</v>
      </c>
      <c r="J35" s="16">
        <v>30</v>
      </c>
      <c r="K35" s="16" t="s">
        <v>4</v>
      </c>
      <c r="L35" s="17" t="s">
        <v>942</v>
      </c>
    </row>
    <row r="36" spans="1:12" s="49" customFormat="1" ht="12.75">
      <c r="A36" s="2" t="s">
        <v>691</v>
      </c>
      <c r="B36" s="2" t="s">
        <v>693</v>
      </c>
      <c r="C36" s="2" t="s">
        <v>1442</v>
      </c>
      <c r="D36" s="5" t="s">
        <v>4</v>
      </c>
      <c r="E36" s="16" t="s">
        <v>798</v>
      </c>
      <c r="F36" s="16" t="s">
        <v>936</v>
      </c>
      <c r="G36" s="71" t="s">
        <v>1262</v>
      </c>
      <c r="H36" s="16" t="s">
        <v>936</v>
      </c>
      <c r="I36" s="16" t="s">
        <v>1158</v>
      </c>
      <c r="J36" s="16">
        <v>8</v>
      </c>
      <c r="K36" s="16" t="s">
        <v>4</v>
      </c>
      <c r="L36" s="17" t="s">
        <v>942</v>
      </c>
    </row>
    <row r="37" spans="1:12" s="49" customFormat="1" ht="12.75">
      <c r="A37" s="2" t="s">
        <v>692</v>
      </c>
      <c r="B37" s="2" t="s">
        <v>694</v>
      </c>
      <c r="C37" s="2" t="s">
        <v>1444</v>
      </c>
      <c r="D37" s="5" t="s">
        <v>4</v>
      </c>
      <c r="E37" s="16" t="s">
        <v>1443</v>
      </c>
      <c r="F37" s="16" t="s">
        <v>936</v>
      </c>
      <c r="G37" s="71" t="s">
        <v>1262</v>
      </c>
      <c r="H37" s="16" t="s">
        <v>936</v>
      </c>
      <c r="I37" s="16" t="s">
        <v>1158</v>
      </c>
      <c r="J37" s="16">
        <v>8</v>
      </c>
      <c r="K37" s="16" t="s">
        <v>4</v>
      </c>
      <c r="L37" s="17" t="s">
        <v>942</v>
      </c>
    </row>
    <row r="38" spans="1:12" s="49" customFormat="1" ht="25.5">
      <c r="A38" s="2" t="s">
        <v>1023</v>
      </c>
      <c r="B38" s="2" t="s">
        <v>1024</v>
      </c>
      <c r="C38" s="2" t="s">
        <v>695</v>
      </c>
      <c r="D38" s="5" t="s">
        <v>4</v>
      </c>
      <c r="E38" s="16" t="s">
        <v>1024</v>
      </c>
      <c r="F38" s="16" t="s">
        <v>936</v>
      </c>
      <c r="G38" s="71" t="s">
        <v>1262</v>
      </c>
      <c r="H38" s="16" t="s">
        <v>936</v>
      </c>
      <c r="I38" s="16" t="s">
        <v>1158</v>
      </c>
      <c r="J38" s="16">
        <v>8</v>
      </c>
      <c r="K38" s="16" t="s">
        <v>4</v>
      </c>
      <c r="L38" s="17" t="s">
        <v>942</v>
      </c>
    </row>
    <row r="39" spans="1:12" s="19" customFormat="1" ht="51">
      <c r="A39" s="19" t="s">
        <v>1445</v>
      </c>
      <c r="B39" s="19" t="s">
        <v>1446</v>
      </c>
      <c r="C39" s="24" t="s">
        <v>697</v>
      </c>
      <c r="D39" s="22" t="s">
        <v>4</v>
      </c>
      <c r="E39" s="20" t="s">
        <v>1446</v>
      </c>
      <c r="F39" s="20" t="s">
        <v>936</v>
      </c>
      <c r="G39" s="71" t="s">
        <v>1262</v>
      </c>
      <c r="H39" s="20" t="s">
        <v>1447</v>
      </c>
      <c r="I39" s="20" t="s">
        <v>1448</v>
      </c>
      <c r="J39" s="20" t="s">
        <v>936</v>
      </c>
      <c r="K39" s="20" t="s">
        <v>4</v>
      </c>
      <c r="L39" s="23" t="s">
        <v>1022</v>
      </c>
    </row>
    <row r="40" spans="1:12" s="25" customFormat="1" ht="76.5">
      <c r="A40" s="25" t="s">
        <v>1449</v>
      </c>
      <c r="B40" s="25" t="s">
        <v>1450</v>
      </c>
      <c r="C40" s="19" t="s">
        <v>1451</v>
      </c>
      <c r="D40" s="5" t="s">
        <v>4</v>
      </c>
      <c r="E40" s="26" t="s">
        <v>1450</v>
      </c>
      <c r="F40" s="26" t="s">
        <v>475</v>
      </c>
      <c r="G40" s="71" t="s">
        <v>1262</v>
      </c>
      <c r="H40" s="27" t="s">
        <v>936</v>
      </c>
      <c r="I40" s="26" t="s">
        <v>936</v>
      </c>
      <c r="J40" s="26" t="s">
        <v>936</v>
      </c>
      <c r="K40" s="26" t="s">
        <v>936</v>
      </c>
      <c r="L40" s="17" t="s">
        <v>942</v>
      </c>
    </row>
    <row r="41" spans="1:12" s="25" customFormat="1" ht="76.5">
      <c r="A41" s="2" t="s">
        <v>1255</v>
      </c>
      <c r="B41" s="2" t="s">
        <v>1256</v>
      </c>
      <c r="C41" s="2" t="s">
        <v>481</v>
      </c>
      <c r="D41" s="5" t="s">
        <v>4</v>
      </c>
      <c r="E41" s="16" t="s">
        <v>1256</v>
      </c>
      <c r="F41" s="16" t="s">
        <v>1361</v>
      </c>
      <c r="G41" s="71" t="s">
        <v>1262</v>
      </c>
      <c r="H41" s="16" t="s">
        <v>936</v>
      </c>
      <c r="I41" s="16" t="s">
        <v>936</v>
      </c>
      <c r="J41" s="16" t="s">
        <v>936</v>
      </c>
      <c r="K41" s="16" t="s">
        <v>936</v>
      </c>
      <c r="L41" s="16" t="s">
        <v>555</v>
      </c>
    </row>
    <row r="42" spans="1:12" s="25" customFormat="1" ht="63.75">
      <c r="A42" s="2" t="s">
        <v>1259</v>
      </c>
      <c r="B42" s="2" t="s">
        <v>1260</v>
      </c>
      <c r="C42" s="2" t="s">
        <v>481</v>
      </c>
      <c r="D42" s="5" t="s">
        <v>4</v>
      </c>
      <c r="E42" s="16" t="s">
        <v>1260</v>
      </c>
      <c r="F42" s="16" t="s">
        <v>702</v>
      </c>
      <c r="G42" s="71" t="s">
        <v>1262</v>
      </c>
      <c r="H42" s="16" t="s">
        <v>936</v>
      </c>
      <c r="I42" s="16" t="s">
        <v>936</v>
      </c>
      <c r="J42" s="16" t="s">
        <v>936</v>
      </c>
      <c r="K42" s="16" t="s">
        <v>936</v>
      </c>
      <c r="L42" s="16" t="s">
        <v>555</v>
      </c>
    </row>
    <row r="43" spans="1:12" s="25" customFormat="1" ht="25.5">
      <c r="A43" s="19" t="s">
        <v>1268</v>
      </c>
      <c r="B43" s="19" t="s">
        <v>1253</v>
      </c>
      <c r="C43" s="19" t="s">
        <v>1254</v>
      </c>
      <c r="D43" s="5" t="s">
        <v>4</v>
      </c>
      <c r="E43" s="20" t="s">
        <v>1253</v>
      </c>
      <c r="F43" s="16" t="s">
        <v>936</v>
      </c>
      <c r="G43" s="71" t="s">
        <v>1262</v>
      </c>
      <c r="H43" s="5" t="s">
        <v>936</v>
      </c>
      <c r="I43" s="16" t="s">
        <v>990</v>
      </c>
      <c r="J43" s="16">
        <v>30</v>
      </c>
      <c r="K43" s="26" t="s">
        <v>4</v>
      </c>
      <c r="L43" s="20" t="s">
        <v>1022</v>
      </c>
    </row>
    <row r="44" spans="1:12" ht="38.25">
      <c r="A44" s="2" t="s">
        <v>1014</v>
      </c>
      <c r="B44" s="2" t="s">
        <v>1015</v>
      </c>
      <c r="C44" s="2" t="s">
        <v>1016</v>
      </c>
      <c r="D44" s="5" t="s">
        <v>4</v>
      </c>
      <c r="E44" s="16" t="s">
        <v>1015</v>
      </c>
      <c r="F44" s="16" t="s">
        <v>210</v>
      </c>
      <c r="G44" s="71" t="s">
        <v>1262</v>
      </c>
      <c r="H44" s="5" t="s">
        <v>1018</v>
      </c>
      <c r="I44" s="16" t="s">
        <v>936</v>
      </c>
      <c r="J44" s="16" t="s">
        <v>936</v>
      </c>
      <c r="K44" s="16" t="s">
        <v>4</v>
      </c>
      <c r="L44" s="17" t="s">
        <v>942</v>
      </c>
    </row>
    <row r="45" spans="3:12" s="11" customFormat="1" ht="12.75">
      <c r="C45" s="11" t="s">
        <v>985</v>
      </c>
      <c r="D45" s="12"/>
      <c r="E45" s="12"/>
      <c r="F45" s="12" t="s">
        <v>985</v>
      </c>
      <c r="G45" s="12" t="s">
        <v>985</v>
      </c>
      <c r="H45" s="12"/>
      <c r="I45" s="14" t="s">
        <v>985</v>
      </c>
      <c r="J45" s="14" t="s">
        <v>985</v>
      </c>
      <c r="K45" s="14" t="s">
        <v>985</v>
      </c>
      <c r="L45" s="18"/>
    </row>
    <row r="46" spans="1:12" s="25" customFormat="1" ht="76.5">
      <c r="A46" s="28" t="s">
        <v>1449</v>
      </c>
      <c r="B46" s="25" t="s">
        <v>1450</v>
      </c>
      <c r="C46" s="19" t="s">
        <v>1451</v>
      </c>
      <c r="D46" s="27"/>
      <c r="E46" s="26" t="s">
        <v>1450</v>
      </c>
      <c r="F46" s="26" t="s">
        <v>475</v>
      </c>
      <c r="G46" s="71" t="s">
        <v>1262</v>
      </c>
      <c r="H46" s="27" t="s">
        <v>936</v>
      </c>
      <c r="I46" s="26" t="s">
        <v>936</v>
      </c>
      <c r="J46" s="26" t="s">
        <v>936</v>
      </c>
      <c r="K46" s="26" t="s">
        <v>936</v>
      </c>
      <c r="L46" s="17" t="s">
        <v>942</v>
      </c>
    </row>
    <row r="47" spans="1:12" s="25" customFormat="1" ht="12.75">
      <c r="A47" s="25" t="s">
        <v>657</v>
      </c>
      <c r="B47" s="25" t="s">
        <v>658</v>
      </c>
      <c r="C47" s="25" t="s">
        <v>476</v>
      </c>
      <c r="D47" s="27" t="s">
        <v>4</v>
      </c>
      <c r="E47" s="26" t="s">
        <v>658</v>
      </c>
      <c r="F47" s="26" t="s">
        <v>936</v>
      </c>
      <c r="G47" s="16" t="s">
        <v>1450</v>
      </c>
      <c r="H47" s="27" t="s">
        <v>936</v>
      </c>
      <c r="I47" s="26" t="s">
        <v>990</v>
      </c>
      <c r="J47" s="26">
        <v>10</v>
      </c>
      <c r="K47" s="26" t="s">
        <v>4</v>
      </c>
      <c r="L47" s="29" t="s">
        <v>1022</v>
      </c>
    </row>
    <row r="48" spans="1:12" s="25" customFormat="1" ht="25.5">
      <c r="A48" s="25" t="s">
        <v>659</v>
      </c>
      <c r="B48" s="25" t="s">
        <v>660</v>
      </c>
      <c r="C48" s="25" t="s">
        <v>289</v>
      </c>
      <c r="D48" s="27" t="s">
        <v>4</v>
      </c>
      <c r="E48" s="26" t="s">
        <v>660</v>
      </c>
      <c r="F48" s="26" t="s">
        <v>936</v>
      </c>
      <c r="G48" s="16" t="s">
        <v>1450</v>
      </c>
      <c r="H48" s="27" t="s">
        <v>936</v>
      </c>
      <c r="I48" s="26" t="s">
        <v>990</v>
      </c>
      <c r="J48" s="26">
        <v>10</v>
      </c>
      <c r="K48" s="26" t="s">
        <v>4</v>
      </c>
      <c r="L48" s="29" t="s">
        <v>1022</v>
      </c>
    </row>
    <row r="49" spans="1:12" s="25" customFormat="1" ht="25.5">
      <c r="A49" s="25" t="s">
        <v>662</v>
      </c>
      <c r="B49" s="25" t="s">
        <v>663</v>
      </c>
      <c r="C49" s="25" t="s">
        <v>290</v>
      </c>
      <c r="D49" s="27" t="s">
        <v>4</v>
      </c>
      <c r="E49" s="26" t="s">
        <v>663</v>
      </c>
      <c r="F49" s="26" t="s">
        <v>936</v>
      </c>
      <c r="G49" s="16" t="s">
        <v>1450</v>
      </c>
      <c r="H49" s="27" t="s">
        <v>936</v>
      </c>
      <c r="I49" s="26" t="s">
        <v>990</v>
      </c>
      <c r="J49" s="26">
        <v>55</v>
      </c>
      <c r="K49" s="26" t="s">
        <v>4</v>
      </c>
      <c r="L49" s="29" t="s">
        <v>942</v>
      </c>
    </row>
    <row r="50" spans="1:12" s="25" customFormat="1" ht="12.75">
      <c r="A50" s="25" t="s">
        <v>664</v>
      </c>
      <c r="B50" s="25" t="s">
        <v>665</v>
      </c>
      <c r="C50" s="25" t="s">
        <v>666</v>
      </c>
      <c r="D50" s="27" t="s">
        <v>4</v>
      </c>
      <c r="E50" s="26" t="s">
        <v>665</v>
      </c>
      <c r="F50" s="26" t="s">
        <v>936</v>
      </c>
      <c r="G50" s="16" t="s">
        <v>1450</v>
      </c>
      <c r="H50" s="27" t="s">
        <v>936</v>
      </c>
      <c r="I50" s="26" t="s">
        <v>990</v>
      </c>
      <c r="J50" s="26">
        <v>10</v>
      </c>
      <c r="K50" s="26" t="s">
        <v>4</v>
      </c>
      <c r="L50" s="29" t="s">
        <v>1022</v>
      </c>
    </row>
    <row r="51" spans="1:12" s="25" customFormat="1" ht="25.5">
      <c r="A51" s="25" t="s">
        <v>667</v>
      </c>
      <c r="B51" s="25" t="s">
        <v>668</v>
      </c>
      <c r="C51" s="25" t="s">
        <v>669</v>
      </c>
      <c r="D51" s="27" t="s">
        <v>4</v>
      </c>
      <c r="E51" s="26" t="s">
        <v>668</v>
      </c>
      <c r="F51" s="26" t="s">
        <v>936</v>
      </c>
      <c r="G51" s="16" t="s">
        <v>1450</v>
      </c>
      <c r="H51" s="5" t="s">
        <v>670</v>
      </c>
      <c r="I51" s="4" t="s">
        <v>671</v>
      </c>
      <c r="J51" s="26" t="s">
        <v>936</v>
      </c>
      <c r="K51" s="26" t="s">
        <v>4</v>
      </c>
      <c r="L51" s="29" t="s">
        <v>1022</v>
      </c>
    </row>
    <row r="52" spans="1:12" s="25" customFormat="1" ht="25.5">
      <c r="A52" s="25" t="s">
        <v>672</v>
      </c>
      <c r="B52" s="25" t="s">
        <v>673</v>
      </c>
      <c r="C52" s="25" t="s">
        <v>674</v>
      </c>
      <c r="D52" s="27" t="s">
        <v>4</v>
      </c>
      <c r="E52" s="26" t="s">
        <v>673</v>
      </c>
      <c r="F52" s="26" t="s">
        <v>936</v>
      </c>
      <c r="G52" s="16" t="s">
        <v>1450</v>
      </c>
      <c r="H52" s="27" t="s">
        <v>936</v>
      </c>
      <c r="I52" s="26" t="s">
        <v>990</v>
      </c>
      <c r="J52" s="26">
        <v>10</v>
      </c>
      <c r="K52" s="26" t="s">
        <v>4</v>
      </c>
      <c r="L52" s="29" t="s">
        <v>1022</v>
      </c>
    </row>
    <row r="53" spans="1:12" s="25" customFormat="1" ht="25.5">
      <c r="A53" s="25" t="s">
        <v>675</v>
      </c>
      <c r="B53" s="25" t="s">
        <v>676</v>
      </c>
      <c r="C53" s="25" t="s">
        <v>477</v>
      </c>
      <c r="D53" s="27" t="s">
        <v>4</v>
      </c>
      <c r="E53" s="26" t="s">
        <v>676</v>
      </c>
      <c r="F53" s="26" t="s">
        <v>936</v>
      </c>
      <c r="G53" s="16" t="s">
        <v>1450</v>
      </c>
      <c r="H53" s="27" t="s">
        <v>936</v>
      </c>
      <c r="I53" s="26" t="s">
        <v>990</v>
      </c>
      <c r="J53" s="26">
        <v>10</v>
      </c>
      <c r="K53" s="26" t="s">
        <v>4</v>
      </c>
      <c r="L53" s="29" t="s">
        <v>1022</v>
      </c>
    </row>
    <row r="54" spans="1:12" s="25" customFormat="1" ht="25.5">
      <c r="A54" s="25" t="s">
        <v>677</v>
      </c>
      <c r="B54" s="25" t="s">
        <v>677</v>
      </c>
      <c r="C54" s="25" t="s">
        <v>678</v>
      </c>
      <c r="D54" s="27" t="s">
        <v>4</v>
      </c>
      <c r="E54" s="26" t="s">
        <v>677</v>
      </c>
      <c r="F54" s="26" t="s">
        <v>936</v>
      </c>
      <c r="G54" s="16" t="s">
        <v>1450</v>
      </c>
      <c r="H54" s="27" t="s">
        <v>936</v>
      </c>
      <c r="I54" s="26" t="s">
        <v>990</v>
      </c>
      <c r="J54" s="26">
        <v>30</v>
      </c>
      <c r="K54" s="26" t="s">
        <v>4</v>
      </c>
      <c r="L54" s="29" t="s">
        <v>942</v>
      </c>
    </row>
    <row r="55" spans="1:12" s="25" customFormat="1" ht="25.5">
      <c r="A55" s="25" t="s">
        <v>679</v>
      </c>
      <c r="B55" s="25" t="s">
        <v>679</v>
      </c>
      <c r="C55" s="25" t="s">
        <v>291</v>
      </c>
      <c r="D55" s="27" t="s">
        <v>4</v>
      </c>
      <c r="E55" s="26" t="s">
        <v>679</v>
      </c>
      <c r="F55" s="26" t="s">
        <v>936</v>
      </c>
      <c r="G55" s="16" t="s">
        <v>1450</v>
      </c>
      <c r="H55" s="27" t="s">
        <v>478</v>
      </c>
      <c r="I55" s="26" t="s">
        <v>479</v>
      </c>
      <c r="J55" s="26" t="s">
        <v>936</v>
      </c>
      <c r="K55" s="26" t="s">
        <v>4</v>
      </c>
      <c r="L55" s="29" t="s">
        <v>942</v>
      </c>
    </row>
    <row r="56" spans="1:12" s="25" customFormat="1" ht="25.5">
      <c r="A56" s="25" t="s">
        <v>681</v>
      </c>
      <c r="B56" s="25" t="s">
        <v>682</v>
      </c>
      <c r="C56" s="25" t="s">
        <v>485</v>
      </c>
      <c r="D56" s="27" t="s">
        <v>4</v>
      </c>
      <c r="E56" s="26" t="s">
        <v>682</v>
      </c>
      <c r="F56" s="26" t="s">
        <v>936</v>
      </c>
      <c r="G56" s="16" t="s">
        <v>1450</v>
      </c>
      <c r="H56" s="27" t="s">
        <v>936</v>
      </c>
      <c r="I56" s="68" t="s">
        <v>537</v>
      </c>
      <c r="J56" s="26">
        <v>6</v>
      </c>
      <c r="K56" s="26" t="s">
        <v>4</v>
      </c>
      <c r="L56" s="29" t="s">
        <v>1022</v>
      </c>
    </row>
    <row r="57" s="11" customFormat="1" ht="12.75"/>
    <row r="58" spans="1:12" ht="76.5">
      <c r="A58" s="15" t="s">
        <v>1255</v>
      </c>
      <c r="B58" s="2" t="s">
        <v>1256</v>
      </c>
      <c r="C58" s="2" t="s">
        <v>541</v>
      </c>
      <c r="E58" s="16" t="s">
        <v>1256</v>
      </c>
      <c r="F58" s="16" t="s">
        <v>1361</v>
      </c>
      <c r="G58" s="71" t="s">
        <v>1262</v>
      </c>
      <c r="H58" s="16" t="s">
        <v>936</v>
      </c>
      <c r="I58" s="16" t="s">
        <v>936</v>
      </c>
      <c r="J58" s="16" t="s">
        <v>936</v>
      </c>
      <c r="K58" s="16" t="s">
        <v>936</v>
      </c>
      <c r="L58" s="72" t="s">
        <v>554</v>
      </c>
    </row>
    <row r="59" spans="1:12" ht="38.25">
      <c r="A59" s="2" t="s">
        <v>725</v>
      </c>
      <c r="B59" s="2" t="s">
        <v>726</v>
      </c>
      <c r="C59" s="2" t="s">
        <v>696</v>
      </c>
      <c r="D59" s="5" t="s">
        <v>4</v>
      </c>
      <c r="E59" s="16" t="s">
        <v>726</v>
      </c>
      <c r="F59" s="5" t="s">
        <v>936</v>
      </c>
      <c r="G59" s="2" t="s">
        <v>1256</v>
      </c>
      <c r="H59" s="5" t="s">
        <v>936</v>
      </c>
      <c r="I59" s="16" t="s">
        <v>990</v>
      </c>
      <c r="J59" s="16">
        <v>100</v>
      </c>
      <c r="K59" s="16" t="s">
        <v>4</v>
      </c>
      <c r="L59" s="17" t="s">
        <v>1022</v>
      </c>
    </row>
    <row r="60" spans="1:12" s="25" customFormat="1" ht="12.75">
      <c r="A60" s="25" t="s">
        <v>657</v>
      </c>
      <c r="B60" s="25" t="s">
        <v>658</v>
      </c>
      <c r="C60" s="25" t="s">
        <v>476</v>
      </c>
      <c r="D60" s="27" t="s">
        <v>4</v>
      </c>
      <c r="E60" s="26" t="s">
        <v>658</v>
      </c>
      <c r="F60" s="26" t="s">
        <v>936</v>
      </c>
      <c r="G60" s="2" t="s">
        <v>1256</v>
      </c>
      <c r="H60" s="27" t="s">
        <v>936</v>
      </c>
      <c r="I60" s="26" t="s">
        <v>990</v>
      </c>
      <c r="J60" s="26">
        <v>10</v>
      </c>
      <c r="K60" s="26" t="s">
        <v>4</v>
      </c>
      <c r="L60" s="29" t="s">
        <v>1022</v>
      </c>
    </row>
    <row r="61" spans="1:12" s="25" customFormat="1" ht="25.5">
      <c r="A61" s="25" t="s">
        <v>659</v>
      </c>
      <c r="B61" s="25" t="s">
        <v>660</v>
      </c>
      <c r="C61" s="25" t="s">
        <v>289</v>
      </c>
      <c r="D61" s="27" t="s">
        <v>4</v>
      </c>
      <c r="E61" s="26" t="s">
        <v>660</v>
      </c>
      <c r="F61" s="26" t="s">
        <v>936</v>
      </c>
      <c r="G61" s="2" t="s">
        <v>1256</v>
      </c>
      <c r="H61" s="27" t="s">
        <v>936</v>
      </c>
      <c r="I61" s="26" t="s">
        <v>990</v>
      </c>
      <c r="J61" s="26">
        <v>10</v>
      </c>
      <c r="K61" s="26" t="s">
        <v>4</v>
      </c>
      <c r="L61" s="29" t="s">
        <v>1022</v>
      </c>
    </row>
    <row r="62" spans="1:12" s="25" customFormat="1" ht="25.5">
      <c r="A62" s="25" t="s">
        <v>662</v>
      </c>
      <c r="B62" s="25" t="s">
        <v>663</v>
      </c>
      <c r="C62" s="25" t="s">
        <v>290</v>
      </c>
      <c r="D62" s="27" t="s">
        <v>4</v>
      </c>
      <c r="E62" s="26" t="s">
        <v>663</v>
      </c>
      <c r="F62" s="26" t="s">
        <v>936</v>
      </c>
      <c r="G62" s="2" t="s">
        <v>1256</v>
      </c>
      <c r="H62" s="27" t="s">
        <v>936</v>
      </c>
      <c r="I62" s="26" t="s">
        <v>990</v>
      </c>
      <c r="J62" s="26">
        <v>55</v>
      </c>
      <c r="K62" s="26" t="s">
        <v>4</v>
      </c>
      <c r="L62" s="29" t="s">
        <v>1022</v>
      </c>
    </row>
    <row r="63" spans="1:12" s="25" customFormat="1" ht="12.75">
      <c r="A63" s="25" t="s">
        <v>664</v>
      </c>
      <c r="B63" s="25" t="s">
        <v>665</v>
      </c>
      <c r="C63" s="25" t="s">
        <v>666</v>
      </c>
      <c r="D63" s="27" t="s">
        <v>4</v>
      </c>
      <c r="E63" s="26" t="s">
        <v>665</v>
      </c>
      <c r="F63" s="26" t="s">
        <v>936</v>
      </c>
      <c r="G63" s="2" t="s">
        <v>1256</v>
      </c>
      <c r="H63" s="27" t="s">
        <v>936</v>
      </c>
      <c r="I63" s="26" t="s">
        <v>990</v>
      </c>
      <c r="J63" s="26">
        <v>10</v>
      </c>
      <c r="K63" s="26" t="s">
        <v>4</v>
      </c>
      <c r="L63" s="29" t="s">
        <v>1022</v>
      </c>
    </row>
    <row r="64" spans="1:12" s="25" customFormat="1" ht="25.5">
      <c r="A64" s="25" t="s">
        <v>667</v>
      </c>
      <c r="B64" s="25" t="s">
        <v>668</v>
      </c>
      <c r="C64" s="25" t="s">
        <v>669</v>
      </c>
      <c r="D64" s="27" t="s">
        <v>4</v>
      </c>
      <c r="E64" s="26" t="s">
        <v>668</v>
      </c>
      <c r="F64" s="26" t="s">
        <v>936</v>
      </c>
      <c r="G64" s="2" t="s">
        <v>1256</v>
      </c>
      <c r="H64" s="5" t="s">
        <v>670</v>
      </c>
      <c r="I64" s="4" t="s">
        <v>671</v>
      </c>
      <c r="J64" s="26" t="s">
        <v>936</v>
      </c>
      <c r="K64" s="26" t="s">
        <v>4</v>
      </c>
      <c r="L64" s="29" t="s">
        <v>1022</v>
      </c>
    </row>
    <row r="65" spans="1:12" s="25" customFormat="1" ht="25.5">
      <c r="A65" s="25" t="s">
        <v>672</v>
      </c>
      <c r="B65" s="25" t="s">
        <v>673</v>
      </c>
      <c r="C65" s="25" t="s">
        <v>674</v>
      </c>
      <c r="D65" s="27" t="s">
        <v>4</v>
      </c>
      <c r="E65" s="26" t="s">
        <v>673</v>
      </c>
      <c r="F65" s="26" t="s">
        <v>936</v>
      </c>
      <c r="G65" s="2" t="s">
        <v>1256</v>
      </c>
      <c r="H65" s="27" t="s">
        <v>936</v>
      </c>
      <c r="I65" s="26" t="s">
        <v>990</v>
      </c>
      <c r="J65" s="26">
        <v>10</v>
      </c>
      <c r="K65" s="26" t="s">
        <v>4</v>
      </c>
      <c r="L65" s="29" t="s">
        <v>1022</v>
      </c>
    </row>
    <row r="66" spans="1:12" s="25" customFormat="1" ht="25.5">
      <c r="A66" s="25" t="s">
        <v>675</v>
      </c>
      <c r="B66" s="25" t="s">
        <v>676</v>
      </c>
      <c r="C66" s="25" t="s">
        <v>477</v>
      </c>
      <c r="D66" s="27" t="s">
        <v>4</v>
      </c>
      <c r="E66" s="26" t="s">
        <v>676</v>
      </c>
      <c r="F66" s="26" t="s">
        <v>936</v>
      </c>
      <c r="G66" s="2" t="s">
        <v>1256</v>
      </c>
      <c r="H66" s="27" t="s">
        <v>936</v>
      </c>
      <c r="I66" s="26" t="s">
        <v>990</v>
      </c>
      <c r="J66" s="26">
        <v>10</v>
      </c>
      <c r="K66" s="26" t="s">
        <v>4</v>
      </c>
      <c r="L66" s="29" t="s">
        <v>1022</v>
      </c>
    </row>
    <row r="67" spans="1:12" s="25" customFormat="1" ht="25.5">
      <c r="A67" s="25" t="s">
        <v>677</v>
      </c>
      <c r="B67" s="25" t="s">
        <v>677</v>
      </c>
      <c r="C67" s="25" t="s">
        <v>678</v>
      </c>
      <c r="D67" s="27" t="s">
        <v>4</v>
      </c>
      <c r="E67" s="26" t="s">
        <v>677</v>
      </c>
      <c r="F67" s="26" t="s">
        <v>936</v>
      </c>
      <c r="G67" s="2" t="s">
        <v>1256</v>
      </c>
      <c r="H67" s="27" t="s">
        <v>936</v>
      </c>
      <c r="I67" s="26" t="s">
        <v>990</v>
      </c>
      <c r="J67" s="26">
        <v>30</v>
      </c>
      <c r="K67" s="26" t="s">
        <v>4</v>
      </c>
      <c r="L67" s="29" t="s">
        <v>1022</v>
      </c>
    </row>
    <row r="68" spans="1:12" s="25" customFormat="1" ht="25.5">
      <c r="A68" s="25" t="s">
        <v>679</v>
      </c>
      <c r="B68" s="25" t="s">
        <v>679</v>
      </c>
      <c r="C68" s="25" t="s">
        <v>291</v>
      </c>
      <c r="D68" s="27" t="s">
        <v>4</v>
      </c>
      <c r="E68" s="26" t="s">
        <v>679</v>
      </c>
      <c r="F68" s="26" t="s">
        <v>936</v>
      </c>
      <c r="G68" s="2" t="s">
        <v>1256</v>
      </c>
      <c r="H68" s="27" t="s">
        <v>478</v>
      </c>
      <c r="I68" s="26" t="s">
        <v>990</v>
      </c>
      <c r="J68" s="26">
        <v>20</v>
      </c>
      <c r="K68" s="26" t="s">
        <v>4</v>
      </c>
      <c r="L68" s="29" t="s">
        <v>1022</v>
      </c>
    </row>
    <row r="69" spans="1:12" s="25" customFormat="1" ht="25.5">
      <c r="A69" s="25" t="s">
        <v>681</v>
      </c>
      <c r="B69" s="25" t="s">
        <v>682</v>
      </c>
      <c r="C69" s="25" t="s">
        <v>485</v>
      </c>
      <c r="D69" s="27" t="s">
        <v>4</v>
      </c>
      <c r="E69" s="26" t="s">
        <v>682</v>
      </c>
      <c r="F69" s="26" t="s">
        <v>936</v>
      </c>
      <c r="G69" s="2" t="s">
        <v>1256</v>
      </c>
      <c r="H69" s="27" t="s">
        <v>936</v>
      </c>
      <c r="I69" s="26" t="s">
        <v>990</v>
      </c>
      <c r="J69" s="26">
        <v>10</v>
      </c>
      <c r="K69" s="26" t="s">
        <v>4</v>
      </c>
      <c r="L69" s="29" t="s">
        <v>1022</v>
      </c>
    </row>
    <row r="70" spans="1:12" s="25" customFormat="1" ht="51">
      <c r="A70" s="25" t="s">
        <v>486</v>
      </c>
      <c r="B70" s="25" t="s">
        <v>487</v>
      </c>
      <c r="C70" s="25" t="s">
        <v>296</v>
      </c>
      <c r="D70" s="27" t="s">
        <v>4</v>
      </c>
      <c r="E70" s="26" t="s">
        <v>487</v>
      </c>
      <c r="F70" s="26" t="s">
        <v>936</v>
      </c>
      <c r="G70" s="2" t="s">
        <v>1256</v>
      </c>
      <c r="H70" s="27" t="s">
        <v>936</v>
      </c>
      <c r="I70" s="26" t="s">
        <v>990</v>
      </c>
      <c r="J70" s="26">
        <v>20</v>
      </c>
      <c r="K70" s="26" t="s">
        <v>4</v>
      </c>
      <c r="L70" s="29" t="s">
        <v>1022</v>
      </c>
    </row>
    <row r="71" spans="4:12" s="11" customFormat="1" ht="12.75">
      <c r="D71" s="12"/>
      <c r="E71" s="12"/>
      <c r="F71" s="12"/>
      <c r="G71" s="12"/>
      <c r="H71" s="12"/>
      <c r="I71" s="14"/>
      <c r="J71" s="14"/>
      <c r="K71" s="14"/>
      <c r="L71" s="18"/>
    </row>
    <row r="72" spans="1:12" ht="63.75">
      <c r="A72" s="15" t="s">
        <v>1259</v>
      </c>
      <c r="B72" s="2" t="s">
        <v>1260</v>
      </c>
      <c r="C72" s="2" t="s">
        <v>548</v>
      </c>
      <c r="E72" s="16" t="s">
        <v>471</v>
      </c>
      <c r="F72" s="16" t="s">
        <v>702</v>
      </c>
      <c r="G72" s="71" t="s">
        <v>1262</v>
      </c>
      <c r="H72" s="16" t="s">
        <v>936</v>
      </c>
      <c r="I72" s="16" t="s">
        <v>936</v>
      </c>
      <c r="J72" s="16" t="s">
        <v>936</v>
      </c>
      <c r="K72" s="16" t="s">
        <v>936</v>
      </c>
      <c r="L72" s="72" t="s">
        <v>554</v>
      </c>
    </row>
    <row r="73" spans="1:12" ht="25.5">
      <c r="A73" s="2" t="s">
        <v>489</v>
      </c>
      <c r="B73" s="2" t="s">
        <v>490</v>
      </c>
      <c r="C73" s="2" t="s">
        <v>897</v>
      </c>
      <c r="D73" s="27" t="s">
        <v>4</v>
      </c>
      <c r="E73" s="16" t="s">
        <v>490</v>
      </c>
      <c r="F73" s="26" t="s">
        <v>936</v>
      </c>
      <c r="G73" s="16" t="s">
        <v>471</v>
      </c>
      <c r="H73" s="5" t="s">
        <v>936</v>
      </c>
      <c r="I73" s="16" t="s">
        <v>990</v>
      </c>
      <c r="J73" s="16">
        <v>100</v>
      </c>
      <c r="K73" s="26" t="s">
        <v>4</v>
      </c>
      <c r="L73" s="17" t="s">
        <v>1022</v>
      </c>
    </row>
    <row r="74" spans="1:12" ht="25.5">
      <c r="A74" s="2" t="s">
        <v>898</v>
      </c>
      <c r="B74" s="2" t="s">
        <v>899</v>
      </c>
      <c r="C74" s="2" t="s">
        <v>900</v>
      </c>
      <c r="D74" s="27" t="s">
        <v>4</v>
      </c>
      <c r="E74" s="16" t="s">
        <v>899</v>
      </c>
      <c r="F74" s="26" t="s">
        <v>936</v>
      </c>
      <c r="G74" s="16" t="s">
        <v>471</v>
      </c>
      <c r="H74" s="5" t="s">
        <v>936</v>
      </c>
      <c r="I74" s="16" t="s">
        <v>990</v>
      </c>
      <c r="J74" s="16">
        <v>100</v>
      </c>
      <c r="K74" s="26" t="s">
        <v>4</v>
      </c>
      <c r="L74" s="17" t="s">
        <v>1022</v>
      </c>
    </row>
    <row r="75" spans="1:12" ht="25.5">
      <c r="A75" s="2" t="s">
        <v>901</v>
      </c>
      <c r="B75" s="2" t="s">
        <v>902</v>
      </c>
      <c r="C75" s="2" t="s">
        <v>903</v>
      </c>
      <c r="D75" s="27" t="s">
        <v>4</v>
      </c>
      <c r="E75" s="16" t="s">
        <v>902</v>
      </c>
      <c r="F75" s="26" t="s">
        <v>936</v>
      </c>
      <c r="G75" s="16" t="s">
        <v>471</v>
      </c>
      <c r="H75" s="5" t="s">
        <v>936</v>
      </c>
      <c r="I75" s="16" t="s">
        <v>990</v>
      </c>
      <c r="J75" s="16">
        <v>100</v>
      </c>
      <c r="K75" s="26" t="s">
        <v>4</v>
      </c>
      <c r="L75" s="17" t="s">
        <v>1022</v>
      </c>
    </row>
    <row r="76" spans="1:12" ht="25.5">
      <c r="A76" s="4" t="s">
        <v>904</v>
      </c>
      <c r="B76" s="2" t="s">
        <v>905</v>
      </c>
      <c r="C76" s="2" t="s">
        <v>906</v>
      </c>
      <c r="D76" s="27" t="s">
        <v>4</v>
      </c>
      <c r="E76" s="16" t="s">
        <v>905</v>
      </c>
      <c r="F76" s="26" t="s">
        <v>936</v>
      </c>
      <c r="G76" s="16" t="s">
        <v>471</v>
      </c>
      <c r="H76" s="5" t="s">
        <v>936</v>
      </c>
      <c r="I76" s="16" t="s">
        <v>990</v>
      </c>
      <c r="J76" s="16">
        <v>100</v>
      </c>
      <c r="K76" s="26" t="s">
        <v>4</v>
      </c>
      <c r="L76" s="17" t="s">
        <v>1022</v>
      </c>
    </row>
    <row r="77" spans="1:12" ht="25.5">
      <c r="A77" s="4" t="s">
        <v>699</v>
      </c>
      <c r="B77" s="2" t="s">
        <v>700</v>
      </c>
      <c r="C77" s="2" t="s">
        <v>701</v>
      </c>
      <c r="D77" s="27" t="s">
        <v>4</v>
      </c>
      <c r="E77" s="16" t="s">
        <v>700</v>
      </c>
      <c r="F77" s="26" t="s">
        <v>936</v>
      </c>
      <c r="G77" s="16" t="s">
        <v>471</v>
      </c>
      <c r="H77" s="5" t="s">
        <v>936</v>
      </c>
      <c r="I77" s="16" t="s">
        <v>990</v>
      </c>
      <c r="J77" s="16">
        <v>100</v>
      </c>
      <c r="K77" s="26" t="s">
        <v>4</v>
      </c>
      <c r="L77" s="17" t="s">
        <v>1022</v>
      </c>
    </row>
    <row r="78" spans="1:12" s="19" customFormat="1" ht="12.75">
      <c r="A78" s="11"/>
      <c r="B78" s="11"/>
      <c r="C78" s="11"/>
      <c r="D78" s="12"/>
      <c r="E78" s="12"/>
      <c r="F78" s="12"/>
      <c r="G78" s="12"/>
      <c r="H78" s="12"/>
      <c r="I78" s="14"/>
      <c r="J78" s="14"/>
      <c r="K78" s="14"/>
      <c r="L78" s="18"/>
    </row>
    <row r="79" spans="1:12" s="19" customFormat="1" ht="51">
      <c r="A79" s="15" t="s">
        <v>1014</v>
      </c>
      <c r="B79" s="2" t="s">
        <v>1015</v>
      </c>
      <c r="C79" s="2" t="s">
        <v>1016</v>
      </c>
      <c r="D79" s="5"/>
      <c r="E79" s="16" t="s">
        <v>1015</v>
      </c>
      <c r="F79" s="16" t="s">
        <v>210</v>
      </c>
      <c r="G79" s="71" t="s">
        <v>1262</v>
      </c>
      <c r="H79" s="5" t="s">
        <v>936</v>
      </c>
      <c r="I79" s="16" t="s">
        <v>936</v>
      </c>
      <c r="J79" s="16" t="s">
        <v>936</v>
      </c>
      <c r="K79" s="16" t="s">
        <v>936</v>
      </c>
      <c r="L79" s="16" t="s">
        <v>1267</v>
      </c>
    </row>
    <row r="80" spans="1:12" s="19" customFormat="1" ht="25.5">
      <c r="A80" s="2" t="s">
        <v>641</v>
      </c>
      <c r="B80" s="2" t="s">
        <v>642</v>
      </c>
      <c r="C80" s="19" t="s">
        <v>95</v>
      </c>
      <c r="D80" s="5" t="s">
        <v>4</v>
      </c>
      <c r="E80" s="16" t="s">
        <v>642</v>
      </c>
      <c r="F80" s="16" t="s">
        <v>936</v>
      </c>
      <c r="G80" s="5" t="s">
        <v>1015</v>
      </c>
      <c r="H80" s="5" t="s">
        <v>936</v>
      </c>
      <c r="I80" s="16" t="s">
        <v>990</v>
      </c>
      <c r="J80" s="16">
        <v>30</v>
      </c>
      <c r="K80" s="26" t="s">
        <v>4</v>
      </c>
      <c r="L80" s="17" t="s">
        <v>942</v>
      </c>
    </row>
    <row r="81" spans="1:12" s="19" customFormat="1" ht="63.75">
      <c r="A81" s="2" t="s">
        <v>279</v>
      </c>
      <c r="B81" s="2" t="s">
        <v>280</v>
      </c>
      <c r="C81" s="2" t="s">
        <v>281</v>
      </c>
      <c r="D81" s="5" t="s">
        <v>4</v>
      </c>
      <c r="E81" s="16" t="s">
        <v>280</v>
      </c>
      <c r="F81" s="5" t="s">
        <v>936</v>
      </c>
      <c r="G81" s="5" t="s">
        <v>1015</v>
      </c>
      <c r="H81" s="5" t="s">
        <v>936</v>
      </c>
      <c r="I81" s="16" t="s">
        <v>990</v>
      </c>
      <c r="J81" s="16">
        <v>30</v>
      </c>
      <c r="K81" s="26" t="s">
        <v>4</v>
      </c>
      <c r="L81" s="17" t="s">
        <v>1022</v>
      </c>
    </row>
    <row r="82" spans="1:12" s="19" customFormat="1" ht="38.25">
      <c r="A82" s="2" t="s">
        <v>282</v>
      </c>
      <c r="B82" s="2" t="s">
        <v>283</v>
      </c>
      <c r="C82" s="2" t="s">
        <v>284</v>
      </c>
      <c r="D82" s="5" t="s">
        <v>4</v>
      </c>
      <c r="E82" s="16" t="s">
        <v>283</v>
      </c>
      <c r="F82" s="5" t="s">
        <v>936</v>
      </c>
      <c r="G82" s="5" t="s">
        <v>1015</v>
      </c>
      <c r="H82" s="5" t="s">
        <v>936</v>
      </c>
      <c r="I82" s="16" t="s">
        <v>1026</v>
      </c>
      <c r="J82" s="16">
        <v>8</v>
      </c>
      <c r="K82" s="16" t="s">
        <v>4</v>
      </c>
      <c r="L82" s="17" t="s">
        <v>1022</v>
      </c>
    </row>
    <row r="83" spans="1:12" s="19" customFormat="1" ht="12.75">
      <c r="A83" s="11"/>
      <c r="B83" s="11"/>
      <c r="C83" s="11"/>
      <c r="D83" s="12"/>
      <c r="E83" s="12"/>
      <c r="F83" s="12"/>
      <c r="G83" s="12"/>
      <c r="H83" s="12"/>
      <c r="I83" s="14"/>
      <c r="J83" s="14"/>
      <c r="K83" s="14"/>
      <c r="L83" s="18"/>
    </row>
    <row r="84" spans="1:12" ht="12.75">
      <c r="A84" s="47" t="s">
        <v>913</v>
      </c>
      <c r="I84" s="16"/>
      <c r="L84" s="17"/>
    </row>
    <row r="85" spans="1:12" ht="51">
      <c r="A85" s="2" t="s">
        <v>1277</v>
      </c>
      <c r="I85" s="16"/>
      <c r="L85" s="17"/>
    </row>
    <row r="86" spans="1:12" ht="12.75">
      <c r="A86" s="2" t="s">
        <v>914</v>
      </c>
      <c r="I86" s="16"/>
      <c r="L86" s="17"/>
    </row>
    <row r="87" spans="1:12" ht="12.75">
      <c r="A87" s="79" t="s">
        <v>915</v>
      </c>
      <c r="B87" s="79"/>
      <c r="C87" s="41"/>
      <c r="I87" s="16"/>
      <c r="L87" s="17"/>
    </row>
    <row r="88" spans="1:12" ht="38.25">
      <c r="A88" s="36" t="s">
        <v>684</v>
      </c>
      <c r="I88" s="16"/>
      <c r="L88" s="17"/>
    </row>
    <row r="89" ht="12.75">
      <c r="M89" s="31"/>
    </row>
    <row r="90" ht="12.75">
      <c r="M90" s="31"/>
    </row>
    <row r="91" ht="12.75">
      <c r="M91" s="31"/>
    </row>
    <row r="92" ht="12.75">
      <c r="M92" s="31"/>
    </row>
    <row r="93" ht="12.75">
      <c r="M93" s="31"/>
    </row>
    <row r="94" ht="12.75">
      <c r="M94" s="31"/>
    </row>
    <row r="95" ht="12.75">
      <c r="M95" s="31"/>
    </row>
    <row r="96" ht="12.75">
      <c r="M96" s="31"/>
    </row>
    <row r="97" ht="12.75">
      <c r="M97" s="31"/>
    </row>
    <row r="98" ht="12.75">
      <c r="M98" s="31"/>
    </row>
    <row r="99" ht="12.75">
      <c r="M99" s="31"/>
    </row>
    <row r="100" ht="12.75">
      <c r="M100" s="31"/>
    </row>
    <row r="101" ht="12.75">
      <c r="M101" s="31"/>
    </row>
    <row r="102" ht="12.75">
      <c r="M102" s="31"/>
    </row>
    <row r="103" ht="12.75">
      <c r="M103" s="31"/>
    </row>
    <row r="104" ht="12.75">
      <c r="M104" s="31"/>
    </row>
    <row r="105" ht="12.75">
      <c r="M105" s="31"/>
    </row>
    <row r="106" ht="12.75">
      <c r="M106" s="31"/>
    </row>
    <row r="107" ht="12.75">
      <c r="M107" s="31"/>
    </row>
    <row r="108" ht="12.75">
      <c r="M108" s="31"/>
    </row>
    <row r="109" ht="12.75">
      <c r="M109" s="31"/>
    </row>
    <row r="110" ht="12.75">
      <c r="M110" s="31"/>
    </row>
    <row r="111" ht="12.75">
      <c r="M111" s="31"/>
    </row>
    <row r="112" ht="12.75">
      <c r="M112" s="31"/>
    </row>
    <row r="113" ht="12.75">
      <c r="M113" s="31"/>
    </row>
    <row r="114" ht="12.75">
      <c r="M114" s="31"/>
    </row>
    <row r="115" ht="12.75">
      <c r="M115" s="31"/>
    </row>
    <row r="116" ht="12.75">
      <c r="M116" s="31"/>
    </row>
    <row r="117" ht="12.75">
      <c r="M117" s="31"/>
    </row>
    <row r="118" ht="12.75">
      <c r="M118" s="31"/>
    </row>
    <row r="119" ht="12.75">
      <c r="M119" s="31"/>
    </row>
    <row r="120" ht="12.75">
      <c r="M120" s="31"/>
    </row>
    <row r="121" ht="12.75">
      <c r="M121" s="31"/>
    </row>
    <row r="122" ht="12.75">
      <c r="M122" s="31"/>
    </row>
    <row r="123" ht="12.75">
      <c r="M123" s="31"/>
    </row>
    <row r="124" ht="12.75">
      <c r="M124" s="31"/>
    </row>
    <row r="125" ht="12.75">
      <c r="M125" s="31"/>
    </row>
    <row r="126" ht="12.75">
      <c r="M126" s="31"/>
    </row>
    <row r="127" ht="12.75">
      <c r="M127" s="31"/>
    </row>
    <row r="128" ht="12.75">
      <c r="M128" s="31"/>
    </row>
    <row r="129" ht="12.75">
      <c r="M129" s="31"/>
    </row>
    <row r="130" ht="12.75">
      <c r="M130" s="31"/>
    </row>
    <row r="131" ht="12.75">
      <c r="M131" s="31"/>
    </row>
    <row r="132" ht="12.75">
      <c r="M132" s="31"/>
    </row>
    <row r="133" ht="12.75">
      <c r="M133" s="31"/>
    </row>
    <row r="134" ht="12.75">
      <c r="M134" s="31"/>
    </row>
    <row r="135" ht="12.75">
      <c r="M135" s="31"/>
    </row>
    <row r="136" ht="12.75">
      <c r="M136" s="31"/>
    </row>
    <row r="137" ht="12.75">
      <c r="M137" s="31"/>
    </row>
    <row r="138" ht="12.75">
      <c r="M138" s="31"/>
    </row>
    <row r="139" ht="12.75">
      <c r="M139" s="31"/>
    </row>
    <row r="140" ht="12.75">
      <c r="M140" s="31"/>
    </row>
    <row r="141" ht="12.75">
      <c r="M141" s="31"/>
    </row>
    <row r="142" ht="12.75">
      <c r="M142" s="31"/>
    </row>
    <row r="143" ht="12.75">
      <c r="M143" s="31"/>
    </row>
    <row r="144" ht="12.75">
      <c r="M144" s="31"/>
    </row>
    <row r="145" ht="12.75">
      <c r="M145" s="31"/>
    </row>
    <row r="146" ht="12.75">
      <c r="M146" s="31"/>
    </row>
    <row r="147" ht="12.75">
      <c r="M147" s="31"/>
    </row>
    <row r="148" ht="12.75">
      <c r="M148" s="31"/>
    </row>
    <row r="149" ht="12.75">
      <c r="M149" s="31"/>
    </row>
    <row r="150" ht="12.75">
      <c r="M150" s="31"/>
    </row>
    <row r="151" ht="12.75">
      <c r="M151" s="31"/>
    </row>
    <row r="152" ht="12.75">
      <c r="M152" s="31"/>
    </row>
    <row r="153" ht="12.75">
      <c r="M153" s="31"/>
    </row>
    <row r="154" ht="12.75">
      <c r="M154" s="31"/>
    </row>
    <row r="155" ht="12.75">
      <c r="M155" s="31"/>
    </row>
    <row r="156" ht="12.75">
      <c r="M156" s="31"/>
    </row>
    <row r="157" ht="12.75">
      <c r="M157" s="31"/>
    </row>
    <row r="158" ht="12.75">
      <c r="M158" s="31"/>
    </row>
    <row r="159" ht="12.75">
      <c r="M159" s="31"/>
    </row>
    <row r="160" ht="12.75">
      <c r="M160" s="31"/>
    </row>
    <row r="161" ht="12.75">
      <c r="M161" s="31"/>
    </row>
    <row r="162" ht="12.75">
      <c r="M162" s="31"/>
    </row>
    <row r="163" ht="12.75">
      <c r="M163" s="31"/>
    </row>
    <row r="164" ht="12.75">
      <c r="M164" s="31"/>
    </row>
    <row r="165" ht="12.75">
      <c r="M165" s="31"/>
    </row>
    <row r="166" ht="12.75">
      <c r="M166" s="31"/>
    </row>
    <row r="167" ht="12.75">
      <c r="M167" s="31"/>
    </row>
    <row r="168" ht="12.75">
      <c r="M168" s="31"/>
    </row>
    <row r="169" ht="12.75">
      <c r="M169" s="31"/>
    </row>
    <row r="170" ht="12.75">
      <c r="M170" s="31"/>
    </row>
    <row r="171" ht="12.75">
      <c r="M171" s="31"/>
    </row>
    <row r="172" ht="12.75">
      <c r="M172" s="31"/>
    </row>
    <row r="173" ht="12.75">
      <c r="M173" s="31"/>
    </row>
    <row r="174" ht="12.75">
      <c r="M174" s="31"/>
    </row>
    <row r="175" ht="12.75">
      <c r="M175" s="31"/>
    </row>
    <row r="176" ht="12.75">
      <c r="M176" s="31"/>
    </row>
    <row r="177" ht="12.75">
      <c r="M177" s="31"/>
    </row>
    <row r="178" ht="12.75">
      <c r="M178" s="31"/>
    </row>
    <row r="179" ht="12.75">
      <c r="M179" s="31"/>
    </row>
    <row r="180" ht="12.75">
      <c r="M180" s="31"/>
    </row>
    <row r="181" ht="12.75">
      <c r="M181" s="31"/>
    </row>
    <row r="182" ht="12.75">
      <c r="M182" s="31"/>
    </row>
    <row r="183" ht="12.75">
      <c r="M183" s="31"/>
    </row>
    <row r="184" ht="12.75">
      <c r="M184" s="31"/>
    </row>
    <row r="185" ht="12.75">
      <c r="M185" s="31"/>
    </row>
    <row r="186" ht="12.75">
      <c r="M186" s="31"/>
    </row>
    <row r="187" ht="12.75">
      <c r="M187" s="31"/>
    </row>
    <row r="188" ht="12.75">
      <c r="M188" s="31"/>
    </row>
    <row r="189" ht="12.75">
      <c r="M189" s="31"/>
    </row>
    <row r="190" ht="12.75">
      <c r="M190" s="31"/>
    </row>
    <row r="191" ht="12.75">
      <c r="M191" s="31"/>
    </row>
    <row r="192" ht="12.75">
      <c r="M192" s="31"/>
    </row>
    <row r="193" ht="12.75">
      <c r="M193" s="31"/>
    </row>
    <row r="194" ht="12.75">
      <c r="M194" s="31"/>
    </row>
    <row r="195" ht="12.75">
      <c r="M195" s="31"/>
    </row>
    <row r="196" ht="12.75">
      <c r="M196" s="31"/>
    </row>
    <row r="197" ht="12.75">
      <c r="M197" s="31"/>
    </row>
    <row r="198" ht="12.75">
      <c r="M198" s="31"/>
    </row>
    <row r="199" ht="12.75">
      <c r="M199" s="31"/>
    </row>
    <row r="200" ht="12.75">
      <c r="M200" s="31"/>
    </row>
    <row r="201" ht="12.75">
      <c r="M201" s="31"/>
    </row>
    <row r="202" ht="12.75">
      <c r="M202" s="31"/>
    </row>
    <row r="203" ht="12.75">
      <c r="M203" s="31"/>
    </row>
    <row r="204" ht="12.75">
      <c r="M204" s="31"/>
    </row>
    <row r="205" ht="12.75">
      <c r="M205" s="31"/>
    </row>
    <row r="206" ht="12.75">
      <c r="M206" s="31"/>
    </row>
    <row r="207" ht="12.75">
      <c r="M207" s="31"/>
    </row>
    <row r="208" ht="12.75">
      <c r="M208" s="31"/>
    </row>
    <row r="209" ht="12.75">
      <c r="M209" s="31"/>
    </row>
    <row r="210" ht="12.75">
      <c r="M210" s="31"/>
    </row>
    <row r="211" ht="12.75">
      <c r="M211" s="31"/>
    </row>
  </sheetData>
  <mergeCells count="2">
    <mergeCell ref="A1:L1"/>
    <mergeCell ref="A87:B87"/>
  </mergeCells>
  <printOptions gridLines="1" headings="1"/>
  <pageMargins left="0.75" right="0.75" top="1" bottom="1" header="0.5" footer="0.5"/>
  <pageSetup fitToHeight="4" fitToWidth="1" horizontalDpi="300" verticalDpi="300" orientation="landscape" scale="40" r:id="rId1"/>
  <headerFooter alignWithMargins="0">
    <oddFooter>&amp;L&amp;"Arial,Bold"&amp;12&amp;F&amp;C&amp;"Arial,Bold"&amp;12&amp;A&amp;R&amp;"Arial,Bold"&amp;12Page &amp;P of &amp;N</oddFooter>
  </headerFooter>
  <rowBreaks count="1" manualBreakCount="1">
    <brk id="43" max="11" man="1"/>
  </rowBreaks>
  <colBreaks count="1" manualBreakCount="1">
    <brk id="12"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M212"/>
  <sheetViews>
    <sheetView zoomScale="75" zoomScaleNormal="75" zoomScaleSheetLayoutView="75" workbookViewId="0" topLeftCell="A1">
      <pane ySplit="3" topLeftCell="BM4" activePane="bottomLeft" state="frozen"/>
      <selection pane="topLeft" activeCell="A1" sqref="A1:L1"/>
      <selection pane="bottomLeft" activeCell="A3" sqref="A3"/>
    </sheetView>
  </sheetViews>
  <sheetFormatPr defaultColWidth="9.140625" defaultRowHeight="12.75"/>
  <cols>
    <col min="1" max="1" width="33.7109375" style="2" customWidth="1"/>
    <col min="2" max="2" width="29.140625" style="2" customWidth="1"/>
    <col min="3" max="3" width="32.28125" style="2" customWidth="1"/>
    <col min="4" max="4" width="11.7109375" style="5" bestFit="1" customWidth="1"/>
    <col min="5" max="5" width="29.28125" style="5" customWidth="1"/>
    <col min="6" max="6" width="28.7109375" style="5" customWidth="1"/>
    <col min="7" max="7" width="31.00390625" style="5" customWidth="1"/>
    <col min="8" max="8" width="27.7109375" style="5" customWidth="1"/>
    <col min="9" max="9" width="23.140625" style="5" customWidth="1"/>
    <col min="10" max="11" width="15.140625" style="16" bestFit="1" customWidth="1"/>
    <col min="12" max="12" width="22.28125" style="16" customWidth="1"/>
    <col min="13" max="13" width="23.140625" style="2" customWidth="1"/>
    <col min="14" max="16384" width="9.140625" style="2" customWidth="1"/>
  </cols>
  <sheetData>
    <row r="1" spans="1:13" ht="27" thickBot="1">
      <c r="A1" s="76" t="s">
        <v>393</v>
      </c>
      <c r="B1" s="77"/>
      <c r="C1" s="77"/>
      <c r="D1" s="77"/>
      <c r="E1" s="77"/>
      <c r="F1" s="77"/>
      <c r="G1" s="77"/>
      <c r="H1" s="77"/>
      <c r="I1" s="77"/>
      <c r="J1" s="77"/>
      <c r="K1" s="77"/>
      <c r="L1" s="78"/>
      <c r="M1" s="1"/>
    </row>
    <row r="2" spans="1:12" ht="12.75">
      <c r="A2" s="3"/>
      <c r="B2" s="4"/>
      <c r="C2" s="4"/>
      <c r="J2" s="5"/>
      <c r="K2" s="5"/>
      <c r="L2" s="6"/>
    </row>
    <row r="3" spans="1:12" ht="32.25" thickBot="1">
      <c r="A3" s="7" t="s">
        <v>921</v>
      </c>
      <c r="B3" s="8" t="s">
        <v>922</v>
      </c>
      <c r="C3" s="8" t="s">
        <v>923</v>
      </c>
      <c r="D3" s="9" t="s">
        <v>924</v>
      </c>
      <c r="E3" s="9" t="s">
        <v>925</v>
      </c>
      <c r="F3" s="9" t="s">
        <v>926</v>
      </c>
      <c r="G3" s="9" t="s">
        <v>927</v>
      </c>
      <c r="H3" s="9" t="s">
        <v>928</v>
      </c>
      <c r="I3" s="9" t="s">
        <v>929</v>
      </c>
      <c r="J3" s="9" t="s">
        <v>930</v>
      </c>
      <c r="K3" s="9" t="s">
        <v>931</v>
      </c>
      <c r="L3" s="10" t="s">
        <v>932</v>
      </c>
    </row>
    <row r="4" spans="4:12" s="11" customFormat="1" ht="13.5" thickTop="1">
      <c r="D4" s="12"/>
      <c r="E4" s="12"/>
      <c r="F4" s="12"/>
      <c r="G4" s="12"/>
      <c r="H4" s="12"/>
      <c r="I4" s="14"/>
      <c r="J4" s="14"/>
      <c r="K4" s="14"/>
      <c r="L4" s="14"/>
    </row>
    <row r="5" spans="1:12" ht="76.5">
      <c r="A5" s="15" t="s">
        <v>933</v>
      </c>
      <c r="B5" s="2" t="s">
        <v>934</v>
      </c>
      <c r="C5" s="2" t="s">
        <v>935</v>
      </c>
      <c r="E5" s="5" t="s">
        <v>934</v>
      </c>
      <c r="F5" s="5" t="s">
        <v>1341</v>
      </c>
      <c r="G5" s="5" t="s">
        <v>936</v>
      </c>
      <c r="H5" s="5" t="s">
        <v>936</v>
      </c>
      <c r="I5" s="16" t="s">
        <v>936</v>
      </c>
      <c r="J5" s="16" t="s">
        <v>936</v>
      </c>
      <c r="K5" s="16" t="s">
        <v>936</v>
      </c>
      <c r="L5" s="16" t="s">
        <v>937</v>
      </c>
    </row>
    <row r="6" spans="1:12" ht="25.5">
      <c r="A6" s="2" t="s">
        <v>938</v>
      </c>
      <c r="B6" s="2" t="s">
        <v>939</v>
      </c>
      <c r="C6" s="2" t="s">
        <v>940</v>
      </c>
      <c r="D6" s="5" t="s">
        <v>4</v>
      </c>
      <c r="E6" s="16" t="s">
        <v>939</v>
      </c>
      <c r="F6" s="5" t="s">
        <v>936</v>
      </c>
      <c r="G6" s="5" t="s">
        <v>934</v>
      </c>
      <c r="H6" s="5" t="s">
        <v>936</v>
      </c>
      <c r="I6" s="16" t="s">
        <v>990</v>
      </c>
      <c r="J6" s="16">
        <v>250</v>
      </c>
      <c r="K6" s="16" t="s">
        <v>936</v>
      </c>
      <c r="L6" s="17" t="s">
        <v>942</v>
      </c>
    </row>
    <row r="7" spans="1:12" ht="25.5">
      <c r="A7" s="2" t="s">
        <v>943</v>
      </c>
      <c r="B7" s="2" t="s">
        <v>944</v>
      </c>
      <c r="C7" s="2" t="s">
        <v>945</v>
      </c>
      <c r="D7" s="5" t="s">
        <v>4</v>
      </c>
      <c r="E7" s="16" t="s">
        <v>944</v>
      </c>
      <c r="F7" s="5" t="s">
        <v>936</v>
      </c>
      <c r="G7" s="5" t="s">
        <v>934</v>
      </c>
      <c r="H7" s="5" t="s">
        <v>936</v>
      </c>
      <c r="I7" s="16" t="s">
        <v>990</v>
      </c>
      <c r="J7" s="16">
        <v>250</v>
      </c>
      <c r="K7" s="16" t="s">
        <v>936</v>
      </c>
      <c r="L7" s="17" t="s">
        <v>942</v>
      </c>
    </row>
    <row r="8" spans="1:12" ht="38.25">
      <c r="A8" s="2" t="s">
        <v>946</v>
      </c>
      <c r="B8" s="2" t="s">
        <v>947</v>
      </c>
      <c r="C8" s="2" t="s">
        <v>948</v>
      </c>
      <c r="D8" s="5" t="s">
        <v>4</v>
      </c>
      <c r="E8" s="16" t="s">
        <v>947</v>
      </c>
      <c r="F8" s="5" t="s">
        <v>936</v>
      </c>
      <c r="G8" s="5" t="s">
        <v>934</v>
      </c>
      <c r="H8" s="5" t="s">
        <v>936</v>
      </c>
      <c r="I8" s="16" t="s">
        <v>990</v>
      </c>
      <c r="J8" s="16">
        <v>250</v>
      </c>
      <c r="K8" s="16" t="s">
        <v>936</v>
      </c>
      <c r="L8" s="17" t="s">
        <v>942</v>
      </c>
    </row>
    <row r="9" spans="1:12" ht="25.5">
      <c r="A9" s="2" t="s">
        <v>949</v>
      </c>
      <c r="B9" s="2" t="s">
        <v>949</v>
      </c>
      <c r="C9" s="2" t="s">
        <v>950</v>
      </c>
      <c r="D9" s="5" t="s">
        <v>4</v>
      </c>
      <c r="E9" s="16" t="s">
        <v>949</v>
      </c>
      <c r="F9" s="5" t="s">
        <v>936</v>
      </c>
      <c r="G9" s="5" t="s">
        <v>934</v>
      </c>
      <c r="H9" s="5">
        <v>1.1</v>
      </c>
      <c r="I9" s="16" t="s">
        <v>1346</v>
      </c>
      <c r="J9" s="16" t="s">
        <v>936</v>
      </c>
      <c r="K9" s="16" t="s">
        <v>936</v>
      </c>
      <c r="L9" s="17" t="s">
        <v>942</v>
      </c>
    </row>
    <row r="10" spans="1:12" ht="25.5">
      <c r="A10" s="2" t="s">
        <v>951</v>
      </c>
      <c r="B10" s="2" t="s">
        <v>952</v>
      </c>
      <c r="C10" s="2" t="s">
        <v>953</v>
      </c>
      <c r="D10" s="5" t="s">
        <v>4</v>
      </c>
      <c r="E10" s="16" t="s">
        <v>952</v>
      </c>
      <c r="F10" s="5" t="s">
        <v>936</v>
      </c>
      <c r="G10" s="5" t="s">
        <v>934</v>
      </c>
      <c r="H10" s="5" t="s">
        <v>936</v>
      </c>
      <c r="I10" s="16" t="s">
        <v>990</v>
      </c>
      <c r="J10" s="16">
        <v>30</v>
      </c>
      <c r="K10" s="16" t="s">
        <v>936</v>
      </c>
      <c r="L10" s="17" t="s">
        <v>942</v>
      </c>
    </row>
    <row r="11" spans="1:12" ht="38.25">
      <c r="A11" s="2" t="s">
        <v>954</v>
      </c>
      <c r="B11" s="2" t="s">
        <v>955</v>
      </c>
      <c r="C11" s="2" t="s">
        <v>956</v>
      </c>
      <c r="D11" s="5" t="s">
        <v>4</v>
      </c>
      <c r="E11" s="16" t="s">
        <v>955</v>
      </c>
      <c r="F11" s="5" t="s">
        <v>936</v>
      </c>
      <c r="G11" s="5" t="s">
        <v>934</v>
      </c>
      <c r="H11" s="5" t="s">
        <v>936</v>
      </c>
      <c r="I11" s="16" t="s">
        <v>0</v>
      </c>
      <c r="J11" s="16">
        <v>19</v>
      </c>
      <c r="K11" s="16" t="s">
        <v>936</v>
      </c>
      <c r="L11" s="17" t="s">
        <v>942</v>
      </c>
    </row>
    <row r="12" spans="1:12" ht="38.25">
      <c r="A12" s="2" t="s">
        <v>1</v>
      </c>
      <c r="B12" s="2" t="s">
        <v>2</v>
      </c>
      <c r="C12" s="2" t="s">
        <v>3</v>
      </c>
      <c r="D12" s="5" t="s">
        <v>4</v>
      </c>
      <c r="E12" s="5" t="s">
        <v>2</v>
      </c>
      <c r="F12" s="5" t="s">
        <v>5</v>
      </c>
      <c r="G12" s="5" t="s">
        <v>934</v>
      </c>
      <c r="H12" s="5" t="s">
        <v>6</v>
      </c>
      <c r="I12" s="16" t="s">
        <v>936</v>
      </c>
      <c r="J12" s="16" t="s">
        <v>936</v>
      </c>
      <c r="K12" s="16" t="s">
        <v>936</v>
      </c>
      <c r="L12" s="17" t="s">
        <v>942</v>
      </c>
    </row>
    <row r="13" spans="1:12" ht="25.5">
      <c r="A13" s="2" t="s">
        <v>7</v>
      </c>
      <c r="B13" s="2" t="s">
        <v>8</v>
      </c>
      <c r="C13" s="2" t="s">
        <v>9</v>
      </c>
      <c r="D13" s="5" t="s">
        <v>4</v>
      </c>
      <c r="E13" s="5" t="s">
        <v>8</v>
      </c>
      <c r="F13" s="5" t="s">
        <v>1261</v>
      </c>
      <c r="G13" s="5" t="s">
        <v>934</v>
      </c>
      <c r="H13" s="5" t="s">
        <v>11</v>
      </c>
      <c r="I13" s="16" t="s">
        <v>936</v>
      </c>
      <c r="J13" s="16" t="s">
        <v>936</v>
      </c>
      <c r="K13" s="16" t="s">
        <v>936</v>
      </c>
      <c r="L13" s="17" t="s">
        <v>12</v>
      </c>
    </row>
    <row r="14" spans="4:12" s="11" customFormat="1" ht="12.75">
      <c r="D14" s="12"/>
      <c r="E14" s="12"/>
      <c r="F14" s="12"/>
      <c r="G14" s="12"/>
      <c r="H14" s="12"/>
      <c r="I14" s="14"/>
      <c r="J14" s="14"/>
      <c r="K14" s="14"/>
      <c r="L14" s="18"/>
    </row>
    <row r="15" spans="1:12" ht="38.25">
      <c r="A15" s="15" t="s">
        <v>1</v>
      </c>
      <c r="B15" s="2" t="s">
        <v>2</v>
      </c>
      <c r="C15" s="2" t="s">
        <v>3</v>
      </c>
      <c r="E15" s="5" t="s">
        <v>2</v>
      </c>
      <c r="F15" s="5" t="s">
        <v>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 s="11" customFormat="1" ht="12.75">
      <c r="D18" s="12"/>
      <c r="E18" s="12"/>
      <c r="F18" s="12"/>
      <c r="G18" s="12"/>
      <c r="H18" s="12"/>
      <c r="I18" s="14"/>
      <c r="J18" s="14"/>
      <c r="K18" s="14"/>
      <c r="L18" s="18"/>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 s="11" customFormat="1" ht="12.75">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3:13" s="11" customFormat="1" ht="12.75">
      <c r="C24" s="11" t="s">
        <v>985</v>
      </c>
      <c r="D24" s="12"/>
      <c r="E24" s="12"/>
      <c r="F24" s="12" t="s">
        <v>985</v>
      </c>
      <c r="G24" s="12" t="s">
        <v>985</v>
      </c>
      <c r="H24" s="12"/>
      <c r="I24" s="12"/>
      <c r="J24" s="14" t="s">
        <v>985</v>
      </c>
      <c r="K24" s="14" t="s">
        <v>985</v>
      </c>
      <c r="L24" s="14" t="s">
        <v>985</v>
      </c>
      <c r="M24" s="18"/>
    </row>
    <row r="25" spans="1:12" ht="38.25">
      <c r="A25" s="15" t="s">
        <v>980</v>
      </c>
      <c r="B25" s="2" t="s">
        <v>16</v>
      </c>
      <c r="C25" s="2" t="s">
        <v>981</v>
      </c>
      <c r="E25" s="5" t="s">
        <v>16</v>
      </c>
      <c r="F25" s="5" t="s">
        <v>982</v>
      </c>
      <c r="G25" s="5" t="s">
        <v>5</v>
      </c>
      <c r="H25" s="5" t="s">
        <v>936</v>
      </c>
      <c r="I25" s="16" t="s">
        <v>936</v>
      </c>
      <c r="J25" s="16" t="s">
        <v>936</v>
      </c>
      <c r="K25" s="16" t="s">
        <v>936</v>
      </c>
      <c r="L25" s="16" t="s">
        <v>986</v>
      </c>
    </row>
    <row r="26" spans="1:12" ht="51">
      <c r="A26" s="2" t="s">
        <v>987</v>
      </c>
      <c r="B26" s="2" t="s">
        <v>988</v>
      </c>
      <c r="C26" s="2" t="s">
        <v>989</v>
      </c>
      <c r="D26" s="5" t="s">
        <v>4</v>
      </c>
      <c r="E26" s="5" t="s">
        <v>988</v>
      </c>
      <c r="F26" s="5" t="s">
        <v>936</v>
      </c>
      <c r="G26" s="5" t="s">
        <v>16</v>
      </c>
      <c r="H26" s="5" t="s">
        <v>936</v>
      </c>
      <c r="I26" s="16" t="s">
        <v>990</v>
      </c>
      <c r="J26" s="16" t="s">
        <v>990</v>
      </c>
      <c r="K26" s="16" t="s">
        <v>4</v>
      </c>
      <c r="L26" s="17" t="s">
        <v>942</v>
      </c>
    </row>
    <row r="27" spans="1:12" ht="25.5">
      <c r="A27" s="2" t="s">
        <v>991</v>
      </c>
      <c r="B27" s="2" t="s">
        <v>992</v>
      </c>
      <c r="C27" s="2" t="s">
        <v>997</v>
      </c>
      <c r="D27" s="5" t="s">
        <v>4</v>
      </c>
      <c r="E27" s="16" t="s">
        <v>992</v>
      </c>
      <c r="F27" s="16" t="s">
        <v>936</v>
      </c>
      <c r="G27" s="16" t="s">
        <v>16</v>
      </c>
      <c r="H27" s="5" t="s">
        <v>936</v>
      </c>
      <c r="I27" s="16" t="s">
        <v>990</v>
      </c>
      <c r="J27" s="16">
        <v>10</v>
      </c>
      <c r="K27" s="16" t="s">
        <v>4</v>
      </c>
      <c r="L27" s="17" t="s">
        <v>942</v>
      </c>
    </row>
    <row r="28" spans="4:12" s="11" customFormat="1" ht="12.75">
      <c r="D28" s="12"/>
      <c r="E28" s="12"/>
      <c r="F28" s="12"/>
      <c r="G28" s="12"/>
      <c r="H28" s="12"/>
      <c r="I28" s="14"/>
      <c r="J28" s="14"/>
      <c r="K28" s="14"/>
      <c r="L28" s="18"/>
    </row>
    <row r="29" spans="1:12" ht="37.5" customHeight="1">
      <c r="A29" s="15" t="s">
        <v>7</v>
      </c>
      <c r="B29" s="2" t="s">
        <v>8</v>
      </c>
      <c r="C29" s="2" t="s">
        <v>9</v>
      </c>
      <c r="E29" s="5" t="s">
        <v>8</v>
      </c>
      <c r="F29" s="71" t="s">
        <v>1270</v>
      </c>
      <c r="G29" s="5" t="s">
        <v>934</v>
      </c>
      <c r="H29" s="5" t="s">
        <v>936</v>
      </c>
      <c r="I29" s="16" t="s">
        <v>936</v>
      </c>
      <c r="J29" s="16" t="s">
        <v>936</v>
      </c>
      <c r="K29" s="16" t="s">
        <v>936</v>
      </c>
      <c r="L29" s="16" t="s">
        <v>999</v>
      </c>
    </row>
    <row r="30" spans="1:12" ht="25.5">
      <c r="A30" s="2" t="s">
        <v>949</v>
      </c>
      <c r="B30" s="2" t="s">
        <v>949</v>
      </c>
      <c r="C30" s="2" t="s">
        <v>1000</v>
      </c>
      <c r="D30" s="5" t="s">
        <v>4</v>
      </c>
      <c r="E30" s="16" t="s">
        <v>949</v>
      </c>
      <c r="F30" s="5" t="s">
        <v>936</v>
      </c>
      <c r="G30" s="5" t="s">
        <v>936</v>
      </c>
      <c r="H30" s="5" t="s">
        <v>936</v>
      </c>
      <c r="I30" s="16" t="s">
        <v>990</v>
      </c>
      <c r="J30" s="16">
        <v>5</v>
      </c>
      <c r="K30" s="16" t="s">
        <v>4</v>
      </c>
      <c r="L30" s="17" t="s">
        <v>942</v>
      </c>
    </row>
    <row r="31" spans="1:12" ht="25.5">
      <c r="A31" s="2" t="s">
        <v>1001</v>
      </c>
      <c r="B31" s="2" t="s">
        <v>1002</v>
      </c>
      <c r="C31" s="2" t="s">
        <v>1003</v>
      </c>
      <c r="D31" s="5" t="s">
        <v>4</v>
      </c>
      <c r="E31" s="16" t="s">
        <v>1002</v>
      </c>
      <c r="F31" s="5" t="s">
        <v>936</v>
      </c>
      <c r="G31" s="5" t="s">
        <v>936</v>
      </c>
      <c r="H31" s="5" t="s">
        <v>936</v>
      </c>
      <c r="I31" s="16" t="s">
        <v>990</v>
      </c>
      <c r="J31" s="16">
        <v>30</v>
      </c>
      <c r="K31" s="16" t="s">
        <v>461</v>
      </c>
      <c r="L31" s="17" t="s">
        <v>942</v>
      </c>
    </row>
    <row r="32" spans="1:12" ht="127.5">
      <c r="A32" s="71" t="s">
        <v>1271</v>
      </c>
      <c r="B32" s="71" t="s">
        <v>1270</v>
      </c>
      <c r="C32" s="2" t="s">
        <v>794</v>
      </c>
      <c r="D32" s="5" t="s">
        <v>4</v>
      </c>
      <c r="E32" s="71" t="s">
        <v>1270</v>
      </c>
      <c r="F32" s="16" t="s">
        <v>561</v>
      </c>
      <c r="G32" s="16" t="s">
        <v>8</v>
      </c>
      <c r="H32" s="71" t="s">
        <v>558</v>
      </c>
      <c r="I32" s="16" t="s">
        <v>936</v>
      </c>
      <c r="J32" s="16" t="s">
        <v>936</v>
      </c>
      <c r="K32" s="16" t="s">
        <v>936</v>
      </c>
      <c r="L32" s="17" t="s">
        <v>942</v>
      </c>
    </row>
    <row r="33" spans="4:12" s="11" customFormat="1" ht="12.75">
      <c r="D33" s="12"/>
      <c r="E33" s="12"/>
      <c r="F33" s="12"/>
      <c r="G33" s="12"/>
      <c r="H33" s="12"/>
      <c r="I33" s="14"/>
      <c r="J33" s="14"/>
      <c r="K33" s="14"/>
      <c r="L33" s="18"/>
    </row>
    <row r="34" spans="1:12" ht="127.5">
      <c r="A34" s="73" t="s">
        <v>1272</v>
      </c>
      <c r="B34" s="71" t="s">
        <v>1270</v>
      </c>
      <c r="C34" s="2" t="s">
        <v>794</v>
      </c>
      <c r="E34" s="71" t="s">
        <v>1270</v>
      </c>
      <c r="F34" s="16" t="s">
        <v>561</v>
      </c>
      <c r="G34" s="16" t="s">
        <v>8</v>
      </c>
      <c r="H34" s="5" t="s">
        <v>936</v>
      </c>
      <c r="I34" s="16" t="s">
        <v>936</v>
      </c>
      <c r="J34" s="16" t="s">
        <v>936</v>
      </c>
      <c r="K34" s="16" t="s">
        <v>936</v>
      </c>
      <c r="L34" s="16" t="s">
        <v>1273</v>
      </c>
    </row>
    <row r="35" spans="1:12" ht="38.25">
      <c r="A35" s="2" t="s">
        <v>451</v>
      </c>
      <c r="B35" s="2" t="s">
        <v>452</v>
      </c>
      <c r="C35" s="2" t="s">
        <v>564</v>
      </c>
      <c r="D35" s="5" t="s">
        <v>4</v>
      </c>
      <c r="E35" s="16" t="s">
        <v>452</v>
      </c>
      <c r="F35" s="5" t="s">
        <v>936</v>
      </c>
      <c r="G35" s="71" t="s">
        <v>1270</v>
      </c>
      <c r="H35" s="5" t="s">
        <v>936</v>
      </c>
      <c r="I35" s="16" t="s">
        <v>990</v>
      </c>
      <c r="J35" s="16">
        <v>30</v>
      </c>
      <c r="K35" s="16" t="s">
        <v>4</v>
      </c>
      <c r="L35" s="17" t="s">
        <v>942</v>
      </c>
    </row>
    <row r="36" spans="1:12" ht="51">
      <c r="A36" s="2" t="s">
        <v>458</v>
      </c>
      <c r="B36" s="2" t="s">
        <v>459</v>
      </c>
      <c r="C36" s="2" t="s">
        <v>1274</v>
      </c>
      <c r="D36" s="5" t="s">
        <v>4</v>
      </c>
      <c r="E36" s="16" t="s">
        <v>459</v>
      </c>
      <c r="F36" s="16" t="s">
        <v>936</v>
      </c>
      <c r="G36" s="71" t="s">
        <v>1270</v>
      </c>
      <c r="H36" s="5" t="s">
        <v>192</v>
      </c>
      <c r="I36" s="20" t="s">
        <v>193</v>
      </c>
      <c r="J36" s="16" t="s">
        <v>936</v>
      </c>
      <c r="K36" s="16" t="s">
        <v>461</v>
      </c>
      <c r="L36" s="17" t="s">
        <v>942</v>
      </c>
    </row>
    <row r="37" spans="1:12" s="49" customFormat="1" ht="12.75">
      <c r="A37" s="2" t="s">
        <v>691</v>
      </c>
      <c r="B37" s="2" t="s">
        <v>693</v>
      </c>
      <c r="C37" s="2" t="s">
        <v>1442</v>
      </c>
      <c r="D37" s="5" t="s">
        <v>4</v>
      </c>
      <c r="E37" s="16" t="s">
        <v>798</v>
      </c>
      <c r="F37" s="16" t="s">
        <v>936</v>
      </c>
      <c r="G37" s="71" t="s">
        <v>1270</v>
      </c>
      <c r="H37" s="16" t="s">
        <v>936</v>
      </c>
      <c r="I37" s="16" t="s">
        <v>1158</v>
      </c>
      <c r="J37" s="16">
        <v>8</v>
      </c>
      <c r="K37" s="16" t="s">
        <v>4</v>
      </c>
      <c r="L37" s="17" t="s">
        <v>942</v>
      </c>
    </row>
    <row r="38" spans="1:12" s="49" customFormat="1" ht="12.75">
      <c r="A38" s="2" t="s">
        <v>692</v>
      </c>
      <c r="B38" s="2" t="s">
        <v>694</v>
      </c>
      <c r="C38" s="2" t="s">
        <v>1444</v>
      </c>
      <c r="D38" s="5" t="s">
        <v>4</v>
      </c>
      <c r="E38" s="16" t="s">
        <v>1443</v>
      </c>
      <c r="F38" s="16" t="s">
        <v>936</v>
      </c>
      <c r="G38" s="71" t="s">
        <v>1270</v>
      </c>
      <c r="H38" s="16" t="s">
        <v>936</v>
      </c>
      <c r="I38" s="16" t="s">
        <v>1158</v>
      </c>
      <c r="J38" s="16">
        <v>8</v>
      </c>
      <c r="K38" s="16" t="s">
        <v>4</v>
      </c>
      <c r="L38" s="17" t="s">
        <v>942</v>
      </c>
    </row>
    <row r="39" spans="1:12" s="49" customFormat="1" ht="25.5">
      <c r="A39" s="2" t="s">
        <v>1023</v>
      </c>
      <c r="B39" s="2" t="s">
        <v>1024</v>
      </c>
      <c r="C39" s="2" t="s">
        <v>695</v>
      </c>
      <c r="D39" s="5" t="s">
        <v>4</v>
      </c>
      <c r="E39" s="16" t="s">
        <v>1024</v>
      </c>
      <c r="F39" s="16" t="s">
        <v>936</v>
      </c>
      <c r="G39" s="71" t="s">
        <v>1270</v>
      </c>
      <c r="H39" s="16" t="s">
        <v>936</v>
      </c>
      <c r="I39" s="16" t="s">
        <v>1158</v>
      </c>
      <c r="J39" s="16">
        <v>8</v>
      </c>
      <c r="K39" s="16" t="s">
        <v>4</v>
      </c>
      <c r="L39" s="17" t="s">
        <v>942</v>
      </c>
    </row>
    <row r="40" spans="1:12" s="19" customFormat="1" ht="51">
      <c r="A40" s="19" t="s">
        <v>1445</v>
      </c>
      <c r="B40" s="19" t="s">
        <v>1446</v>
      </c>
      <c r="C40" s="24" t="s">
        <v>697</v>
      </c>
      <c r="D40" s="22" t="s">
        <v>4</v>
      </c>
      <c r="E40" s="20" t="s">
        <v>1446</v>
      </c>
      <c r="F40" s="20" t="s">
        <v>936</v>
      </c>
      <c r="G40" s="71" t="s">
        <v>1270</v>
      </c>
      <c r="H40" s="20" t="s">
        <v>1447</v>
      </c>
      <c r="I40" s="20" t="s">
        <v>1448</v>
      </c>
      <c r="J40" s="20" t="s">
        <v>936</v>
      </c>
      <c r="K40" s="20" t="s">
        <v>4</v>
      </c>
      <c r="L40" s="23" t="s">
        <v>1022</v>
      </c>
    </row>
    <row r="41" spans="1:12" s="25" customFormat="1" ht="76.5">
      <c r="A41" s="25" t="s">
        <v>1449</v>
      </c>
      <c r="B41" s="25" t="s">
        <v>1450</v>
      </c>
      <c r="C41" s="19" t="s">
        <v>1451</v>
      </c>
      <c r="D41" s="5" t="s">
        <v>4</v>
      </c>
      <c r="E41" s="26" t="s">
        <v>1450</v>
      </c>
      <c r="F41" s="26" t="s">
        <v>475</v>
      </c>
      <c r="G41" s="71" t="s">
        <v>1270</v>
      </c>
      <c r="H41" s="27" t="s">
        <v>936</v>
      </c>
      <c r="I41" s="26" t="s">
        <v>936</v>
      </c>
      <c r="J41" s="26" t="s">
        <v>936</v>
      </c>
      <c r="K41" s="26" t="s">
        <v>936</v>
      </c>
      <c r="L41" s="17" t="s">
        <v>942</v>
      </c>
    </row>
    <row r="42" spans="1:12" s="25" customFormat="1" ht="76.5">
      <c r="A42" s="2" t="s">
        <v>1255</v>
      </c>
      <c r="B42" s="2" t="s">
        <v>1256</v>
      </c>
      <c r="C42" s="2" t="s">
        <v>481</v>
      </c>
      <c r="D42" s="5" t="s">
        <v>4</v>
      </c>
      <c r="E42" s="16" t="s">
        <v>1256</v>
      </c>
      <c r="F42" s="16" t="s">
        <v>1361</v>
      </c>
      <c r="G42" s="71" t="s">
        <v>1270</v>
      </c>
      <c r="H42" s="16" t="s">
        <v>936</v>
      </c>
      <c r="I42" s="16" t="s">
        <v>936</v>
      </c>
      <c r="J42" s="16" t="s">
        <v>936</v>
      </c>
      <c r="K42" s="16" t="s">
        <v>936</v>
      </c>
      <c r="L42" s="71" t="s">
        <v>559</v>
      </c>
    </row>
    <row r="43" spans="1:12" s="25" customFormat="1" ht="63.75">
      <c r="A43" s="2" t="s">
        <v>1259</v>
      </c>
      <c r="B43" s="2" t="s">
        <v>1260</v>
      </c>
      <c r="C43" s="2" t="s">
        <v>481</v>
      </c>
      <c r="D43" s="5" t="s">
        <v>4</v>
      </c>
      <c r="E43" s="16" t="s">
        <v>1260</v>
      </c>
      <c r="F43" s="16" t="s">
        <v>702</v>
      </c>
      <c r="G43" s="71" t="s">
        <v>1270</v>
      </c>
      <c r="H43" s="16" t="s">
        <v>936</v>
      </c>
      <c r="I43" s="16" t="s">
        <v>936</v>
      </c>
      <c r="J43" s="16" t="s">
        <v>936</v>
      </c>
      <c r="K43" s="16" t="s">
        <v>936</v>
      </c>
      <c r="L43" s="71" t="s">
        <v>559</v>
      </c>
    </row>
    <row r="44" spans="1:12" s="25" customFormat="1" ht="25.5">
      <c r="A44" s="19" t="s">
        <v>1268</v>
      </c>
      <c r="B44" s="19" t="s">
        <v>1253</v>
      </c>
      <c r="C44" s="19" t="s">
        <v>1254</v>
      </c>
      <c r="D44" s="5" t="s">
        <v>4</v>
      </c>
      <c r="E44" s="20" t="s">
        <v>1253</v>
      </c>
      <c r="F44" s="16" t="s">
        <v>936</v>
      </c>
      <c r="G44" s="71" t="s">
        <v>1270</v>
      </c>
      <c r="H44" s="5" t="s">
        <v>936</v>
      </c>
      <c r="I44" s="16" t="s">
        <v>990</v>
      </c>
      <c r="J44" s="16">
        <v>30</v>
      </c>
      <c r="K44" s="26" t="s">
        <v>4</v>
      </c>
      <c r="L44" s="20" t="s">
        <v>1022</v>
      </c>
    </row>
    <row r="45" spans="1:12" ht="38.25">
      <c r="A45" s="2" t="s">
        <v>1014</v>
      </c>
      <c r="B45" s="2" t="s">
        <v>1015</v>
      </c>
      <c r="C45" s="2" t="s">
        <v>1016</v>
      </c>
      <c r="D45" s="5" t="s">
        <v>4</v>
      </c>
      <c r="E45" s="16" t="s">
        <v>1015</v>
      </c>
      <c r="F45" s="16" t="s">
        <v>210</v>
      </c>
      <c r="G45" s="71" t="s">
        <v>1270</v>
      </c>
      <c r="H45" s="5" t="s">
        <v>1018</v>
      </c>
      <c r="I45" s="16" t="s">
        <v>936</v>
      </c>
      <c r="J45" s="16" t="s">
        <v>936</v>
      </c>
      <c r="K45" s="16" t="s">
        <v>4</v>
      </c>
      <c r="L45" s="17" t="s">
        <v>942</v>
      </c>
    </row>
    <row r="46" spans="3:12" s="11" customFormat="1" ht="12.75">
      <c r="C46" s="11" t="s">
        <v>985</v>
      </c>
      <c r="D46" s="12"/>
      <c r="E46" s="12"/>
      <c r="F46" s="12" t="s">
        <v>985</v>
      </c>
      <c r="G46" s="12" t="s">
        <v>985</v>
      </c>
      <c r="H46" s="12"/>
      <c r="I46" s="14" t="s">
        <v>985</v>
      </c>
      <c r="J46" s="14" t="s">
        <v>985</v>
      </c>
      <c r="K46" s="14" t="s">
        <v>985</v>
      </c>
      <c r="L46" s="18"/>
    </row>
    <row r="47" spans="1:12" s="25" customFormat="1" ht="76.5">
      <c r="A47" s="28" t="s">
        <v>1449</v>
      </c>
      <c r="B47" s="25" t="s">
        <v>1450</v>
      </c>
      <c r="C47" s="19" t="s">
        <v>1451</v>
      </c>
      <c r="D47" s="27"/>
      <c r="E47" s="26" t="s">
        <v>1450</v>
      </c>
      <c r="F47" s="26" t="s">
        <v>475</v>
      </c>
      <c r="G47" s="71" t="s">
        <v>1270</v>
      </c>
      <c r="H47" s="27" t="s">
        <v>936</v>
      </c>
      <c r="I47" s="26" t="s">
        <v>936</v>
      </c>
      <c r="J47" s="26" t="s">
        <v>936</v>
      </c>
      <c r="K47" s="26" t="s">
        <v>936</v>
      </c>
      <c r="L47" s="17" t="s">
        <v>942</v>
      </c>
    </row>
    <row r="48" spans="1:12" s="25" customFormat="1" ht="12.75">
      <c r="A48" s="25" t="s">
        <v>657</v>
      </c>
      <c r="B48" s="25" t="s">
        <v>658</v>
      </c>
      <c r="C48" s="25" t="s">
        <v>476</v>
      </c>
      <c r="D48" s="27" t="s">
        <v>4</v>
      </c>
      <c r="E48" s="26" t="s">
        <v>658</v>
      </c>
      <c r="F48" s="26" t="s">
        <v>936</v>
      </c>
      <c r="G48" s="16" t="s">
        <v>1450</v>
      </c>
      <c r="H48" s="27" t="s">
        <v>936</v>
      </c>
      <c r="I48" s="26" t="s">
        <v>990</v>
      </c>
      <c r="J48" s="26">
        <v>10</v>
      </c>
      <c r="K48" s="26" t="s">
        <v>4</v>
      </c>
      <c r="L48" s="29" t="s">
        <v>1022</v>
      </c>
    </row>
    <row r="49" spans="1:12" s="25" customFormat="1" ht="25.5">
      <c r="A49" s="25" t="s">
        <v>659</v>
      </c>
      <c r="B49" s="25" t="s">
        <v>660</v>
      </c>
      <c r="C49" s="25" t="s">
        <v>289</v>
      </c>
      <c r="D49" s="27" t="s">
        <v>4</v>
      </c>
      <c r="E49" s="26" t="s">
        <v>660</v>
      </c>
      <c r="F49" s="26" t="s">
        <v>936</v>
      </c>
      <c r="G49" s="16" t="s">
        <v>1450</v>
      </c>
      <c r="H49" s="27" t="s">
        <v>936</v>
      </c>
      <c r="I49" s="26" t="s">
        <v>990</v>
      </c>
      <c r="J49" s="26">
        <v>10</v>
      </c>
      <c r="K49" s="26" t="s">
        <v>4</v>
      </c>
      <c r="L49" s="29" t="s">
        <v>1022</v>
      </c>
    </row>
    <row r="50" spans="1:12" s="25" customFormat="1" ht="25.5">
      <c r="A50" s="25" t="s">
        <v>662</v>
      </c>
      <c r="B50" s="25" t="s">
        <v>663</v>
      </c>
      <c r="C50" s="25" t="s">
        <v>290</v>
      </c>
      <c r="D50" s="27" t="s">
        <v>4</v>
      </c>
      <c r="E50" s="26" t="s">
        <v>663</v>
      </c>
      <c r="F50" s="26" t="s">
        <v>936</v>
      </c>
      <c r="G50" s="16" t="s">
        <v>1450</v>
      </c>
      <c r="H50" s="27" t="s">
        <v>936</v>
      </c>
      <c r="I50" s="26" t="s">
        <v>990</v>
      </c>
      <c r="J50" s="26">
        <v>55</v>
      </c>
      <c r="K50" s="26" t="s">
        <v>4</v>
      </c>
      <c r="L50" s="29" t="s">
        <v>942</v>
      </c>
    </row>
    <row r="51" spans="1:12" s="25" customFormat="1" ht="12.75">
      <c r="A51" s="25" t="s">
        <v>664</v>
      </c>
      <c r="B51" s="25" t="s">
        <v>665</v>
      </c>
      <c r="C51" s="25" t="s">
        <v>666</v>
      </c>
      <c r="D51" s="27" t="s">
        <v>4</v>
      </c>
      <c r="E51" s="26" t="s">
        <v>665</v>
      </c>
      <c r="F51" s="26" t="s">
        <v>936</v>
      </c>
      <c r="G51" s="16" t="s">
        <v>1450</v>
      </c>
      <c r="H51" s="27" t="s">
        <v>936</v>
      </c>
      <c r="I51" s="26" t="s">
        <v>990</v>
      </c>
      <c r="J51" s="26">
        <v>10</v>
      </c>
      <c r="K51" s="26" t="s">
        <v>4</v>
      </c>
      <c r="L51" s="29" t="s">
        <v>1022</v>
      </c>
    </row>
    <row r="52" spans="1:12" s="25" customFormat="1" ht="25.5">
      <c r="A52" s="25" t="s">
        <v>667</v>
      </c>
      <c r="B52" s="25" t="s">
        <v>668</v>
      </c>
      <c r="C52" s="25" t="s">
        <v>669</v>
      </c>
      <c r="D52" s="27" t="s">
        <v>4</v>
      </c>
      <c r="E52" s="26" t="s">
        <v>668</v>
      </c>
      <c r="F52" s="26" t="s">
        <v>936</v>
      </c>
      <c r="G52" s="16" t="s">
        <v>1450</v>
      </c>
      <c r="H52" s="5" t="s">
        <v>670</v>
      </c>
      <c r="I52" s="4" t="s">
        <v>671</v>
      </c>
      <c r="J52" s="26" t="s">
        <v>936</v>
      </c>
      <c r="K52" s="26" t="s">
        <v>4</v>
      </c>
      <c r="L52" s="29" t="s">
        <v>1022</v>
      </c>
    </row>
    <row r="53" spans="1:12" s="25" customFormat="1" ht="25.5">
      <c r="A53" s="25" t="s">
        <v>672</v>
      </c>
      <c r="B53" s="25" t="s">
        <v>673</v>
      </c>
      <c r="C53" s="25" t="s">
        <v>674</v>
      </c>
      <c r="D53" s="27" t="s">
        <v>4</v>
      </c>
      <c r="E53" s="26" t="s">
        <v>673</v>
      </c>
      <c r="F53" s="26" t="s">
        <v>936</v>
      </c>
      <c r="G53" s="16" t="s">
        <v>1450</v>
      </c>
      <c r="H53" s="27" t="s">
        <v>936</v>
      </c>
      <c r="I53" s="26" t="s">
        <v>990</v>
      </c>
      <c r="J53" s="26">
        <v>10</v>
      </c>
      <c r="K53" s="26" t="s">
        <v>4</v>
      </c>
      <c r="L53" s="29" t="s">
        <v>1022</v>
      </c>
    </row>
    <row r="54" spans="1:12" s="25" customFormat="1" ht="25.5">
      <c r="A54" s="25" t="s">
        <v>675</v>
      </c>
      <c r="B54" s="25" t="s">
        <v>676</v>
      </c>
      <c r="C54" s="25" t="s">
        <v>477</v>
      </c>
      <c r="D54" s="27" t="s">
        <v>4</v>
      </c>
      <c r="E54" s="26" t="s">
        <v>676</v>
      </c>
      <c r="F54" s="26" t="s">
        <v>936</v>
      </c>
      <c r="G54" s="16" t="s">
        <v>1450</v>
      </c>
      <c r="H54" s="27" t="s">
        <v>936</v>
      </c>
      <c r="I54" s="26" t="s">
        <v>990</v>
      </c>
      <c r="J54" s="26">
        <v>10</v>
      </c>
      <c r="K54" s="26" t="s">
        <v>4</v>
      </c>
      <c r="L54" s="29" t="s">
        <v>1022</v>
      </c>
    </row>
    <row r="55" spans="1:12" s="25" customFormat="1" ht="25.5">
      <c r="A55" s="25" t="s">
        <v>677</v>
      </c>
      <c r="B55" s="25" t="s">
        <v>677</v>
      </c>
      <c r="C55" s="25" t="s">
        <v>678</v>
      </c>
      <c r="D55" s="27" t="s">
        <v>4</v>
      </c>
      <c r="E55" s="26" t="s">
        <v>677</v>
      </c>
      <c r="F55" s="26" t="s">
        <v>936</v>
      </c>
      <c r="G55" s="16" t="s">
        <v>1450</v>
      </c>
      <c r="H55" s="27" t="s">
        <v>936</v>
      </c>
      <c r="I55" s="26" t="s">
        <v>990</v>
      </c>
      <c r="J55" s="26">
        <v>30</v>
      </c>
      <c r="K55" s="26" t="s">
        <v>4</v>
      </c>
      <c r="L55" s="29" t="s">
        <v>942</v>
      </c>
    </row>
    <row r="56" spans="1:12" s="25" customFormat="1" ht="25.5">
      <c r="A56" s="25" t="s">
        <v>679</v>
      </c>
      <c r="B56" s="25" t="s">
        <v>679</v>
      </c>
      <c r="C56" s="25" t="s">
        <v>291</v>
      </c>
      <c r="D56" s="27" t="s">
        <v>4</v>
      </c>
      <c r="E56" s="26" t="s">
        <v>679</v>
      </c>
      <c r="F56" s="26" t="s">
        <v>936</v>
      </c>
      <c r="G56" s="16" t="s">
        <v>1450</v>
      </c>
      <c r="H56" s="27" t="s">
        <v>478</v>
      </c>
      <c r="I56" s="26" t="s">
        <v>479</v>
      </c>
      <c r="J56" s="26" t="s">
        <v>936</v>
      </c>
      <c r="K56" s="26" t="s">
        <v>4</v>
      </c>
      <c r="L56" s="29" t="s">
        <v>942</v>
      </c>
    </row>
    <row r="57" spans="1:12" s="25" customFormat="1" ht="25.5">
      <c r="A57" s="25" t="s">
        <v>681</v>
      </c>
      <c r="B57" s="25" t="s">
        <v>682</v>
      </c>
      <c r="C57" s="25" t="s">
        <v>485</v>
      </c>
      <c r="D57" s="27" t="s">
        <v>4</v>
      </c>
      <c r="E57" s="26" t="s">
        <v>682</v>
      </c>
      <c r="F57" s="26" t="s">
        <v>936</v>
      </c>
      <c r="G57" s="16" t="s">
        <v>1450</v>
      </c>
      <c r="H57" s="27" t="s">
        <v>936</v>
      </c>
      <c r="I57" s="68" t="s">
        <v>537</v>
      </c>
      <c r="J57" s="26">
        <v>6</v>
      </c>
      <c r="K57" s="26" t="s">
        <v>4</v>
      </c>
      <c r="L57" s="29" t="s">
        <v>1022</v>
      </c>
    </row>
    <row r="58" s="11" customFormat="1" ht="12.75"/>
    <row r="59" spans="1:12" ht="76.5">
      <c r="A59" s="15" t="s">
        <v>1255</v>
      </c>
      <c r="B59" s="2" t="s">
        <v>1256</v>
      </c>
      <c r="C59" s="2" t="s">
        <v>541</v>
      </c>
      <c r="E59" s="16" t="s">
        <v>1256</v>
      </c>
      <c r="F59" s="16" t="s">
        <v>1361</v>
      </c>
      <c r="G59" s="71" t="s">
        <v>1270</v>
      </c>
      <c r="H59" s="16" t="s">
        <v>936</v>
      </c>
      <c r="I59" s="16" t="s">
        <v>936</v>
      </c>
      <c r="J59" s="16" t="s">
        <v>936</v>
      </c>
      <c r="K59" s="16" t="s">
        <v>936</v>
      </c>
      <c r="L59" s="71" t="s">
        <v>560</v>
      </c>
    </row>
    <row r="60" spans="1:12" ht="38.25">
      <c r="A60" s="2" t="s">
        <v>725</v>
      </c>
      <c r="B60" s="2" t="s">
        <v>726</v>
      </c>
      <c r="C60" s="2" t="s">
        <v>696</v>
      </c>
      <c r="D60" s="5" t="s">
        <v>4</v>
      </c>
      <c r="E60" s="16" t="s">
        <v>726</v>
      </c>
      <c r="F60" s="5" t="s">
        <v>936</v>
      </c>
      <c r="G60" s="2" t="s">
        <v>1256</v>
      </c>
      <c r="H60" s="5" t="s">
        <v>936</v>
      </c>
      <c r="I60" s="16" t="s">
        <v>990</v>
      </c>
      <c r="J60" s="16">
        <v>100</v>
      </c>
      <c r="K60" s="16" t="s">
        <v>4</v>
      </c>
      <c r="L60" s="17" t="s">
        <v>1022</v>
      </c>
    </row>
    <row r="61" spans="1:12" s="25" customFormat="1" ht="12.75">
      <c r="A61" s="25" t="s">
        <v>657</v>
      </c>
      <c r="B61" s="25" t="s">
        <v>658</v>
      </c>
      <c r="C61" s="25" t="s">
        <v>476</v>
      </c>
      <c r="D61" s="27" t="s">
        <v>4</v>
      </c>
      <c r="E61" s="26" t="s">
        <v>658</v>
      </c>
      <c r="F61" s="26" t="s">
        <v>936</v>
      </c>
      <c r="G61" s="2" t="s">
        <v>1256</v>
      </c>
      <c r="H61" s="27" t="s">
        <v>936</v>
      </c>
      <c r="I61" s="26" t="s">
        <v>990</v>
      </c>
      <c r="J61" s="26">
        <v>10</v>
      </c>
      <c r="K61" s="26" t="s">
        <v>4</v>
      </c>
      <c r="L61" s="29" t="s">
        <v>1022</v>
      </c>
    </row>
    <row r="62" spans="1:12" s="25" customFormat="1" ht="25.5">
      <c r="A62" s="25" t="s">
        <v>659</v>
      </c>
      <c r="B62" s="25" t="s">
        <v>660</v>
      </c>
      <c r="C62" s="25" t="s">
        <v>289</v>
      </c>
      <c r="D62" s="27" t="s">
        <v>4</v>
      </c>
      <c r="E62" s="26" t="s">
        <v>660</v>
      </c>
      <c r="F62" s="26" t="s">
        <v>936</v>
      </c>
      <c r="G62" s="2" t="s">
        <v>1256</v>
      </c>
      <c r="H62" s="27" t="s">
        <v>936</v>
      </c>
      <c r="I62" s="26" t="s">
        <v>990</v>
      </c>
      <c r="J62" s="26">
        <v>10</v>
      </c>
      <c r="K62" s="26" t="s">
        <v>4</v>
      </c>
      <c r="L62" s="29" t="s">
        <v>1022</v>
      </c>
    </row>
    <row r="63" spans="1:12" s="25" customFormat="1" ht="25.5">
      <c r="A63" s="25" t="s">
        <v>662</v>
      </c>
      <c r="B63" s="25" t="s">
        <v>663</v>
      </c>
      <c r="C63" s="25" t="s">
        <v>290</v>
      </c>
      <c r="D63" s="27" t="s">
        <v>4</v>
      </c>
      <c r="E63" s="26" t="s">
        <v>663</v>
      </c>
      <c r="F63" s="26" t="s">
        <v>936</v>
      </c>
      <c r="G63" s="2" t="s">
        <v>1256</v>
      </c>
      <c r="H63" s="27" t="s">
        <v>936</v>
      </c>
      <c r="I63" s="26" t="s">
        <v>990</v>
      </c>
      <c r="J63" s="26">
        <v>55</v>
      </c>
      <c r="K63" s="26" t="s">
        <v>4</v>
      </c>
      <c r="L63" s="29" t="s">
        <v>1022</v>
      </c>
    </row>
    <row r="64" spans="1:12" s="25" customFormat="1" ht="12.75">
      <c r="A64" s="25" t="s">
        <v>664</v>
      </c>
      <c r="B64" s="25" t="s">
        <v>665</v>
      </c>
      <c r="C64" s="25" t="s">
        <v>666</v>
      </c>
      <c r="D64" s="27" t="s">
        <v>4</v>
      </c>
      <c r="E64" s="26" t="s">
        <v>665</v>
      </c>
      <c r="F64" s="26" t="s">
        <v>936</v>
      </c>
      <c r="G64" s="2" t="s">
        <v>1256</v>
      </c>
      <c r="H64" s="27" t="s">
        <v>936</v>
      </c>
      <c r="I64" s="26" t="s">
        <v>990</v>
      </c>
      <c r="J64" s="26">
        <v>10</v>
      </c>
      <c r="K64" s="26" t="s">
        <v>4</v>
      </c>
      <c r="L64" s="29" t="s">
        <v>1022</v>
      </c>
    </row>
    <row r="65" spans="1:12" s="25" customFormat="1" ht="25.5">
      <c r="A65" s="25" t="s">
        <v>667</v>
      </c>
      <c r="B65" s="25" t="s">
        <v>668</v>
      </c>
      <c r="C65" s="25" t="s">
        <v>669</v>
      </c>
      <c r="D65" s="27" t="s">
        <v>4</v>
      </c>
      <c r="E65" s="26" t="s">
        <v>668</v>
      </c>
      <c r="F65" s="26" t="s">
        <v>936</v>
      </c>
      <c r="G65" s="2" t="s">
        <v>1256</v>
      </c>
      <c r="H65" s="5" t="s">
        <v>670</v>
      </c>
      <c r="I65" s="4" t="s">
        <v>671</v>
      </c>
      <c r="J65" s="26" t="s">
        <v>936</v>
      </c>
      <c r="K65" s="26" t="s">
        <v>4</v>
      </c>
      <c r="L65" s="29" t="s">
        <v>1022</v>
      </c>
    </row>
    <row r="66" spans="1:12" s="25" customFormat="1" ht="25.5">
      <c r="A66" s="25" t="s">
        <v>672</v>
      </c>
      <c r="B66" s="25" t="s">
        <v>673</v>
      </c>
      <c r="C66" s="25" t="s">
        <v>674</v>
      </c>
      <c r="D66" s="27" t="s">
        <v>4</v>
      </c>
      <c r="E66" s="26" t="s">
        <v>673</v>
      </c>
      <c r="F66" s="26" t="s">
        <v>936</v>
      </c>
      <c r="G66" s="2" t="s">
        <v>1256</v>
      </c>
      <c r="H66" s="27" t="s">
        <v>936</v>
      </c>
      <c r="I66" s="26" t="s">
        <v>990</v>
      </c>
      <c r="J66" s="26">
        <v>10</v>
      </c>
      <c r="K66" s="26" t="s">
        <v>4</v>
      </c>
      <c r="L66" s="29" t="s">
        <v>1022</v>
      </c>
    </row>
    <row r="67" spans="1:12" s="25" customFormat="1" ht="25.5">
      <c r="A67" s="25" t="s">
        <v>675</v>
      </c>
      <c r="B67" s="25" t="s">
        <v>676</v>
      </c>
      <c r="C67" s="25" t="s">
        <v>477</v>
      </c>
      <c r="D67" s="27" t="s">
        <v>4</v>
      </c>
      <c r="E67" s="26" t="s">
        <v>676</v>
      </c>
      <c r="F67" s="26" t="s">
        <v>936</v>
      </c>
      <c r="G67" s="2" t="s">
        <v>1256</v>
      </c>
      <c r="H67" s="27" t="s">
        <v>936</v>
      </c>
      <c r="I67" s="26" t="s">
        <v>990</v>
      </c>
      <c r="J67" s="26">
        <v>10</v>
      </c>
      <c r="K67" s="26" t="s">
        <v>4</v>
      </c>
      <c r="L67" s="29" t="s">
        <v>1022</v>
      </c>
    </row>
    <row r="68" spans="1:12" s="25" customFormat="1" ht="25.5">
      <c r="A68" s="25" t="s">
        <v>677</v>
      </c>
      <c r="B68" s="25" t="s">
        <v>677</v>
      </c>
      <c r="C68" s="25" t="s">
        <v>678</v>
      </c>
      <c r="D68" s="27" t="s">
        <v>4</v>
      </c>
      <c r="E68" s="26" t="s">
        <v>677</v>
      </c>
      <c r="F68" s="26" t="s">
        <v>936</v>
      </c>
      <c r="G68" s="2" t="s">
        <v>1256</v>
      </c>
      <c r="H68" s="27" t="s">
        <v>936</v>
      </c>
      <c r="I68" s="26" t="s">
        <v>990</v>
      </c>
      <c r="J68" s="26">
        <v>30</v>
      </c>
      <c r="K68" s="26" t="s">
        <v>4</v>
      </c>
      <c r="L68" s="29" t="s">
        <v>1022</v>
      </c>
    </row>
    <row r="69" spans="1:12" s="25" customFormat="1" ht="25.5">
      <c r="A69" s="25" t="s">
        <v>679</v>
      </c>
      <c r="B69" s="25" t="s">
        <v>679</v>
      </c>
      <c r="C69" s="25" t="s">
        <v>291</v>
      </c>
      <c r="D69" s="27" t="s">
        <v>4</v>
      </c>
      <c r="E69" s="26" t="s">
        <v>679</v>
      </c>
      <c r="F69" s="26" t="s">
        <v>936</v>
      </c>
      <c r="G69" s="2" t="s">
        <v>1256</v>
      </c>
      <c r="H69" s="27" t="s">
        <v>478</v>
      </c>
      <c r="I69" s="26" t="s">
        <v>990</v>
      </c>
      <c r="J69" s="26">
        <v>20</v>
      </c>
      <c r="K69" s="26" t="s">
        <v>4</v>
      </c>
      <c r="L69" s="29" t="s">
        <v>1022</v>
      </c>
    </row>
    <row r="70" spans="1:12" s="25" customFormat="1" ht="25.5">
      <c r="A70" s="25" t="s">
        <v>681</v>
      </c>
      <c r="B70" s="25" t="s">
        <v>682</v>
      </c>
      <c r="C70" s="25" t="s">
        <v>485</v>
      </c>
      <c r="D70" s="27" t="s">
        <v>4</v>
      </c>
      <c r="E70" s="26" t="s">
        <v>682</v>
      </c>
      <c r="F70" s="26" t="s">
        <v>936</v>
      </c>
      <c r="G70" s="2" t="s">
        <v>1256</v>
      </c>
      <c r="H70" s="27" t="s">
        <v>936</v>
      </c>
      <c r="I70" s="26" t="s">
        <v>990</v>
      </c>
      <c r="J70" s="26">
        <v>10</v>
      </c>
      <c r="K70" s="26" t="s">
        <v>4</v>
      </c>
      <c r="L70" s="29" t="s">
        <v>1022</v>
      </c>
    </row>
    <row r="71" spans="1:12" s="25" customFormat="1" ht="51">
      <c r="A71" s="25" t="s">
        <v>486</v>
      </c>
      <c r="B71" s="25" t="s">
        <v>487</v>
      </c>
      <c r="C71" s="25" t="s">
        <v>296</v>
      </c>
      <c r="D71" s="27" t="s">
        <v>4</v>
      </c>
      <c r="E71" s="26" t="s">
        <v>487</v>
      </c>
      <c r="F71" s="26" t="s">
        <v>936</v>
      </c>
      <c r="G71" s="2" t="s">
        <v>1256</v>
      </c>
      <c r="H71" s="27" t="s">
        <v>936</v>
      </c>
      <c r="I71" s="26" t="s">
        <v>990</v>
      </c>
      <c r="J71" s="26">
        <v>20</v>
      </c>
      <c r="K71" s="26" t="s">
        <v>4</v>
      </c>
      <c r="L71" s="29" t="s">
        <v>1022</v>
      </c>
    </row>
    <row r="72" spans="4:12" s="11" customFormat="1" ht="12.75">
      <c r="D72" s="12"/>
      <c r="E72" s="12"/>
      <c r="F72" s="12"/>
      <c r="G72" s="12"/>
      <c r="H72" s="12"/>
      <c r="I72" s="14"/>
      <c r="J72" s="14"/>
      <c r="K72" s="14"/>
      <c r="L72" s="18"/>
    </row>
    <row r="73" spans="1:12" ht="63.75">
      <c r="A73" s="15" t="s">
        <v>1259</v>
      </c>
      <c r="B73" s="2" t="s">
        <v>1260</v>
      </c>
      <c r="C73" s="2" t="s">
        <v>548</v>
      </c>
      <c r="E73" s="16" t="s">
        <v>471</v>
      </c>
      <c r="F73" s="16" t="s">
        <v>702</v>
      </c>
      <c r="G73" s="71" t="s">
        <v>1270</v>
      </c>
      <c r="H73" s="16" t="s">
        <v>936</v>
      </c>
      <c r="I73" s="16" t="s">
        <v>936</v>
      </c>
      <c r="J73" s="16" t="s">
        <v>936</v>
      </c>
      <c r="K73" s="16" t="s">
        <v>936</v>
      </c>
      <c r="L73" s="71" t="s">
        <v>560</v>
      </c>
    </row>
    <row r="74" spans="1:12" ht="25.5">
      <c r="A74" s="2" t="s">
        <v>489</v>
      </c>
      <c r="B74" s="2" t="s">
        <v>490</v>
      </c>
      <c r="C74" s="2" t="s">
        <v>897</v>
      </c>
      <c r="D74" s="27" t="s">
        <v>4</v>
      </c>
      <c r="E74" s="16" t="s">
        <v>490</v>
      </c>
      <c r="F74" s="26" t="s">
        <v>936</v>
      </c>
      <c r="G74" s="16" t="s">
        <v>471</v>
      </c>
      <c r="H74" s="5" t="s">
        <v>936</v>
      </c>
      <c r="I74" s="16" t="s">
        <v>990</v>
      </c>
      <c r="J74" s="16">
        <v>100</v>
      </c>
      <c r="K74" s="26" t="s">
        <v>4</v>
      </c>
      <c r="L74" s="17" t="s">
        <v>1022</v>
      </c>
    </row>
    <row r="75" spans="1:12" ht="25.5">
      <c r="A75" s="2" t="s">
        <v>898</v>
      </c>
      <c r="B75" s="2" t="s">
        <v>899</v>
      </c>
      <c r="C75" s="2" t="s">
        <v>900</v>
      </c>
      <c r="D75" s="27" t="s">
        <v>4</v>
      </c>
      <c r="E75" s="16" t="s">
        <v>899</v>
      </c>
      <c r="F75" s="26" t="s">
        <v>936</v>
      </c>
      <c r="G75" s="16" t="s">
        <v>471</v>
      </c>
      <c r="H75" s="5" t="s">
        <v>936</v>
      </c>
      <c r="I75" s="16" t="s">
        <v>990</v>
      </c>
      <c r="J75" s="16">
        <v>100</v>
      </c>
      <c r="K75" s="26" t="s">
        <v>4</v>
      </c>
      <c r="L75" s="17" t="s">
        <v>1022</v>
      </c>
    </row>
    <row r="76" spans="1:12" ht="25.5">
      <c r="A76" s="2" t="s">
        <v>901</v>
      </c>
      <c r="B76" s="2" t="s">
        <v>902</v>
      </c>
      <c r="C76" s="2" t="s">
        <v>903</v>
      </c>
      <c r="D76" s="27" t="s">
        <v>4</v>
      </c>
      <c r="E76" s="16" t="s">
        <v>902</v>
      </c>
      <c r="F76" s="26" t="s">
        <v>936</v>
      </c>
      <c r="G76" s="16" t="s">
        <v>471</v>
      </c>
      <c r="H76" s="5" t="s">
        <v>936</v>
      </c>
      <c r="I76" s="16" t="s">
        <v>990</v>
      </c>
      <c r="J76" s="16">
        <v>100</v>
      </c>
      <c r="K76" s="26" t="s">
        <v>4</v>
      </c>
      <c r="L76" s="17" t="s">
        <v>1022</v>
      </c>
    </row>
    <row r="77" spans="1:12" ht="25.5">
      <c r="A77" s="4" t="s">
        <v>904</v>
      </c>
      <c r="B77" s="2" t="s">
        <v>905</v>
      </c>
      <c r="C77" s="2" t="s">
        <v>906</v>
      </c>
      <c r="D77" s="27" t="s">
        <v>4</v>
      </c>
      <c r="E77" s="16" t="s">
        <v>905</v>
      </c>
      <c r="F77" s="26" t="s">
        <v>936</v>
      </c>
      <c r="G77" s="16" t="s">
        <v>471</v>
      </c>
      <c r="H77" s="5" t="s">
        <v>936</v>
      </c>
      <c r="I77" s="16" t="s">
        <v>990</v>
      </c>
      <c r="J77" s="16">
        <v>100</v>
      </c>
      <c r="K77" s="26" t="s">
        <v>4</v>
      </c>
      <c r="L77" s="17" t="s">
        <v>1022</v>
      </c>
    </row>
    <row r="78" spans="1:12" ht="25.5">
      <c r="A78" s="4" t="s">
        <v>699</v>
      </c>
      <c r="B78" s="2" t="s">
        <v>700</v>
      </c>
      <c r="C78" s="2" t="s">
        <v>701</v>
      </c>
      <c r="D78" s="27" t="s">
        <v>4</v>
      </c>
      <c r="E78" s="16" t="s">
        <v>700</v>
      </c>
      <c r="F78" s="26" t="s">
        <v>936</v>
      </c>
      <c r="G78" s="16" t="s">
        <v>471</v>
      </c>
      <c r="H78" s="5" t="s">
        <v>936</v>
      </c>
      <c r="I78" s="16" t="s">
        <v>990</v>
      </c>
      <c r="J78" s="16">
        <v>100</v>
      </c>
      <c r="K78" s="26" t="s">
        <v>4</v>
      </c>
      <c r="L78" s="17" t="s">
        <v>1022</v>
      </c>
    </row>
    <row r="79" spans="1:12" s="19" customFormat="1" ht="12.75">
      <c r="A79" s="11"/>
      <c r="B79" s="11"/>
      <c r="C79" s="11"/>
      <c r="D79" s="12"/>
      <c r="E79" s="12"/>
      <c r="F79" s="12"/>
      <c r="G79" s="12"/>
      <c r="H79" s="12"/>
      <c r="I79" s="14"/>
      <c r="J79" s="14"/>
      <c r="K79" s="14"/>
      <c r="L79" s="18"/>
    </row>
    <row r="80" spans="1:12" s="19" customFormat="1" ht="51">
      <c r="A80" s="15" t="s">
        <v>1014</v>
      </c>
      <c r="B80" s="2" t="s">
        <v>1015</v>
      </c>
      <c r="C80" s="2" t="s">
        <v>1016</v>
      </c>
      <c r="D80" s="5"/>
      <c r="E80" s="16" t="s">
        <v>1015</v>
      </c>
      <c r="F80" s="16" t="s">
        <v>210</v>
      </c>
      <c r="G80" s="71" t="s">
        <v>1270</v>
      </c>
      <c r="H80" s="5" t="s">
        <v>936</v>
      </c>
      <c r="I80" s="16" t="s">
        <v>936</v>
      </c>
      <c r="J80" s="16" t="s">
        <v>936</v>
      </c>
      <c r="K80" s="16" t="s">
        <v>936</v>
      </c>
      <c r="L80" s="16" t="s">
        <v>1275</v>
      </c>
    </row>
    <row r="81" spans="1:12" s="19" customFormat="1" ht="25.5">
      <c r="A81" s="2" t="s">
        <v>641</v>
      </c>
      <c r="B81" s="2" t="s">
        <v>642</v>
      </c>
      <c r="C81" s="19" t="s">
        <v>95</v>
      </c>
      <c r="D81" s="5" t="s">
        <v>4</v>
      </c>
      <c r="E81" s="16" t="s">
        <v>642</v>
      </c>
      <c r="F81" s="16" t="s">
        <v>936</v>
      </c>
      <c r="G81" s="5" t="s">
        <v>1015</v>
      </c>
      <c r="H81" s="5" t="s">
        <v>936</v>
      </c>
      <c r="I81" s="16" t="s">
        <v>990</v>
      </c>
      <c r="J81" s="16">
        <v>30</v>
      </c>
      <c r="K81" s="26" t="s">
        <v>4</v>
      </c>
      <c r="L81" s="17" t="s">
        <v>942</v>
      </c>
    </row>
    <row r="82" spans="1:12" s="19" customFormat="1" ht="63.75">
      <c r="A82" s="2" t="s">
        <v>279</v>
      </c>
      <c r="B82" s="2" t="s">
        <v>280</v>
      </c>
      <c r="C82" s="2" t="s">
        <v>281</v>
      </c>
      <c r="D82" s="5" t="s">
        <v>4</v>
      </c>
      <c r="E82" s="16" t="s">
        <v>280</v>
      </c>
      <c r="F82" s="5" t="s">
        <v>936</v>
      </c>
      <c r="G82" s="5" t="s">
        <v>1015</v>
      </c>
      <c r="H82" s="5" t="s">
        <v>936</v>
      </c>
      <c r="I82" s="16" t="s">
        <v>990</v>
      </c>
      <c r="J82" s="16">
        <v>30</v>
      </c>
      <c r="K82" s="26" t="s">
        <v>4</v>
      </c>
      <c r="L82" s="17" t="s">
        <v>1022</v>
      </c>
    </row>
    <row r="83" spans="1:12" s="19" customFormat="1" ht="38.25">
      <c r="A83" s="2" t="s">
        <v>282</v>
      </c>
      <c r="B83" s="2" t="s">
        <v>283</v>
      </c>
      <c r="C83" s="2" t="s">
        <v>284</v>
      </c>
      <c r="D83" s="5" t="s">
        <v>4</v>
      </c>
      <c r="E83" s="16" t="s">
        <v>283</v>
      </c>
      <c r="F83" s="5" t="s">
        <v>936</v>
      </c>
      <c r="G83" s="5" t="s">
        <v>1015</v>
      </c>
      <c r="H83" s="5" t="s">
        <v>936</v>
      </c>
      <c r="I83" s="16" t="s">
        <v>1026</v>
      </c>
      <c r="J83" s="16">
        <v>8</v>
      </c>
      <c r="K83" s="16" t="s">
        <v>4</v>
      </c>
      <c r="L83" s="17" t="s">
        <v>1022</v>
      </c>
    </row>
    <row r="84" spans="1:12" s="19" customFormat="1" ht="12.75">
      <c r="A84" s="11"/>
      <c r="B84" s="11"/>
      <c r="C84" s="11"/>
      <c r="D84" s="12"/>
      <c r="E84" s="12"/>
      <c r="F84" s="12"/>
      <c r="G84" s="12"/>
      <c r="H84" s="12"/>
      <c r="I84" s="14"/>
      <c r="J84" s="14"/>
      <c r="K84" s="14"/>
      <c r="L84" s="18"/>
    </row>
    <row r="85" spans="1:12" ht="12.75">
      <c r="A85" s="47" t="s">
        <v>913</v>
      </c>
      <c r="I85" s="16"/>
      <c r="L85" s="17"/>
    </row>
    <row r="86" spans="1:12" ht="51">
      <c r="A86" s="2" t="s">
        <v>1277</v>
      </c>
      <c r="I86" s="16"/>
      <c r="L86" s="17"/>
    </row>
    <row r="87" spans="1:12" ht="12.75">
      <c r="A87" s="2" t="s">
        <v>914</v>
      </c>
      <c r="I87" s="16"/>
      <c r="L87" s="17"/>
    </row>
    <row r="88" spans="1:12" ht="12.75">
      <c r="A88" s="79" t="s">
        <v>915</v>
      </c>
      <c r="B88" s="79"/>
      <c r="C88" s="41"/>
      <c r="I88" s="16"/>
      <c r="L88" s="17"/>
    </row>
    <row r="89" spans="1:12" ht="38.25">
      <c r="A89" s="36" t="s">
        <v>684</v>
      </c>
      <c r="I89" s="16"/>
      <c r="L89" s="17"/>
    </row>
    <row r="90" ht="12.75">
      <c r="M90" s="31"/>
    </row>
    <row r="91" ht="12.75">
      <c r="M91" s="31"/>
    </row>
    <row r="92" ht="12.75">
      <c r="M92" s="31"/>
    </row>
    <row r="93" ht="12.75">
      <c r="M93" s="31"/>
    </row>
    <row r="94" ht="12.75">
      <c r="M94" s="31"/>
    </row>
    <row r="95" ht="12.75">
      <c r="M95" s="31"/>
    </row>
    <row r="96" ht="12.75">
      <c r="M96" s="31"/>
    </row>
    <row r="97" ht="12.75">
      <c r="M97" s="31"/>
    </row>
    <row r="98" ht="12.75">
      <c r="M98" s="31"/>
    </row>
    <row r="99" ht="12.75">
      <c r="M99" s="31"/>
    </row>
    <row r="100" ht="12.75">
      <c r="M100" s="31"/>
    </row>
    <row r="101" ht="12.75">
      <c r="M101" s="31"/>
    </row>
    <row r="102" ht="12.75">
      <c r="M102" s="31"/>
    </row>
    <row r="103" ht="12.75">
      <c r="M103" s="31"/>
    </row>
    <row r="104" ht="12.75">
      <c r="M104" s="31"/>
    </row>
    <row r="105" ht="12.75">
      <c r="M105" s="31"/>
    </row>
    <row r="106" ht="12.75">
      <c r="M106" s="31"/>
    </row>
    <row r="107" ht="12.75">
      <c r="M107" s="31"/>
    </row>
    <row r="108" ht="12.75">
      <c r="M108" s="31"/>
    </row>
    <row r="109" ht="12.75">
      <c r="M109" s="31"/>
    </row>
    <row r="110" ht="12.75">
      <c r="M110" s="31"/>
    </row>
    <row r="111" ht="12.75">
      <c r="M111" s="31"/>
    </row>
    <row r="112" ht="12.75">
      <c r="M112" s="31"/>
    </row>
    <row r="113" ht="12.75">
      <c r="M113" s="31"/>
    </row>
    <row r="114" ht="12.75">
      <c r="M114" s="31"/>
    </row>
    <row r="115" ht="12.75">
      <c r="M115" s="31"/>
    </row>
    <row r="116" ht="12.75">
      <c r="M116" s="31"/>
    </row>
    <row r="117" ht="12.75">
      <c r="M117" s="31"/>
    </row>
    <row r="118" ht="12.75">
      <c r="M118" s="31"/>
    </row>
    <row r="119" ht="12.75">
      <c r="M119" s="31"/>
    </row>
    <row r="120" ht="12.75">
      <c r="M120" s="31"/>
    </row>
    <row r="121" ht="12.75">
      <c r="M121" s="31"/>
    </row>
    <row r="122" ht="12.75">
      <c r="M122" s="31"/>
    </row>
    <row r="123" ht="12.75">
      <c r="M123" s="31"/>
    </row>
    <row r="124" ht="12.75">
      <c r="M124" s="31"/>
    </row>
    <row r="125" ht="12.75">
      <c r="M125" s="31"/>
    </row>
    <row r="126" ht="12.75">
      <c r="M126" s="31"/>
    </row>
    <row r="127" ht="12.75">
      <c r="M127" s="31"/>
    </row>
    <row r="128" ht="12.75">
      <c r="M128" s="31"/>
    </row>
    <row r="129" ht="12.75">
      <c r="M129" s="31"/>
    </row>
    <row r="130" ht="12.75">
      <c r="M130" s="31"/>
    </row>
    <row r="131" ht="12.75">
      <c r="M131" s="31"/>
    </row>
    <row r="132" ht="12.75">
      <c r="M132" s="31"/>
    </row>
    <row r="133" ht="12.75">
      <c r="M133" s="31"/>
    </row>
    <row r="134" ht="12.75">
      <c r="M134" s="31"/>
    </row>
    <row r="135" ht="12.75">
      <c r="M135" s="31"/>
    </row>
    <row r="136" ht="12.75">
      <c r="M136" s="31"/>
    </row>
    <row r="137" ht="12.75">
      <c r="M137" s="31"/>
    </row>
    <row r="138" ht="12.75">
      <c r="M138" s="31"/>
    </row>
    <row r="139" ht="12.75">
      <c r="M139" s="31"/>
    </row>
    <row r="140" ht="12.75">
      <c r="M140" s="31"/>
    </row>
    <row r="141" ht="12.75">
      <c r="M141" s="31"/>
    </row>
    <row r="142" ht="12.75">
      <c r="M142" s="31"/>
    </row>
    <row r="143" ht="12.75">
      <c r="M143" s="31"/>
    </row>
    <row r="144" ht="12.75">
      <c r="M144" s="31"/>
    </row>
    <row r="145" ht="12.75">
      <c r="M145" s="31"/>
    </row>
    <row r="146" ht="12.75">
      <c r="M146" s="31"/>
    </row>
    <row r="147" ht="12.75">
      <c r="M147" s="31"/>
    </row>
    <row r="148" ht="12.75">
      <c r="M148" s="31"/>
    </row>
    <row r="149" ht="12.75">
      <c r="M149" s="31"/>
    </row>
    <row r="150" ht="12.75">
      <c r="M150" s="31"/>
    </row>
    <row r="151" ht="12.75">
      <c r="M151" s="31"/>
    </row>
    <row r="152" ht="12.75">
      <c r="M152" s="31"/>
    </row>
    <row r="153" ht="12.75">
      <c r="M153" s="31"/>
    </row>
    <row r="154" ht="12.75">
      <c r="M154" s="31"/>
    </row>
    <row r="155" ht="12.75">
      <c r="M155" s="31"/>
    </row>
    <row r="156" ht="12.75">
      <c r="M156" s="31"/>
    </row>
    <row r="157" ht="12.75">
      <c r="M157" s="31"/>
    </row>
    <row r="158" ht="12.75">
      <c r="M158" s="31"/>
    </row>
    <row r="159" ht="12.75">
      <c r="M159" s="31"/>
    </row>
    <row r="160" ht="12.75">
      <c r="M160" s="31"/>
    </row>
    <row r="161" ht="12.75">
      <c r="M161" s="31"/>
    </row>
    <row r="162" ht="12.75">
      <c r="M162" s="31"/>
    </row>
    <row r="163" ht="12.75">
      <c r="M163" s="31"/>
    </row>
    <row r="164" ht="12.75">
      <c r="M164" s="31"/>
    </row>
    <row r="165" ht="12.75">
      <c r="M165" s="31"/>
    </row>
    <row r="166" ht="12.75">
      <c r="M166" s="31"/>
    </row>
    <row r="167" ht="12.75">
      <c r="M167" s="31"/>
    </row>
    <row r="168" ht="12.75">
      <c r="M168" s="31"/>
    </row>
    <row r="169" ht="12.75">
      <c r="M169" s="31"/>
    </row>
    <row r="170" ht="12.75">
      <c r="M170" s="31"/>
    </row>
    <row r="171" ht="12.75">
      <c r="M171" s="31"/>
    </row>
    <row r="172" ht="12.75">
      <c r="M172" s="31"/>
    </row>
    <row r="173" ht="12.75">
      <c r="M173" s="31"/>
    </row>
    <row r="174" ht="12.75">
      <c r="M174" s="31"/>
    </row>
    <row r="175" ht="12.75">
      <c r="M175" s="31"/>
    </row>
    <row r="176" ht="12.75">
      <c r="M176" s="31"/>
    </row>
    <row r="177" ht="12.75">
      <c r="M177" s="31"/>
    </row>
    <row r="178" ht="12.75">
      <c r="M178" s="31"/>
    </row>
    <row r="179" ht="12.75">
      <c r="M179" s="31"/>
    </row>
    <row r="180" ht="12.75">
      <c r="M180" s="31"/>
    </row>
    <row r="181" ht="12.75">
      <c r="M181" s="31"/>
    </row>
    <row r="182" ht="12.75">
      <c r="M182" s="31"/>
    </row>
    <row r="183" ht="12.75">
      <c r="M183" s="31"/>
    </row>
    <row r="184" ht="12.75">
      <c r="M184" s="31"/>
    </row>
    <row r="185" ht="12.75">
      <c r="M185" s="31"/>
    </row>
    <row r="186" ht="12.75">
      <c r="M186" s="31"/>
    </row>
    <row r="187" ht="12.75">
      <c r="M187" s="31"/>
    </row>
    <row r="188" ht="12.75">
      <c r="M188" s="31"/>
    </row>
    <row r="189" ht="12.75">
      <c r="M189" s="31"/>
    </row>
    <row r="190" ht="12.75">
      <c r="M190" s="31"/>
    </row>
    <row r="191" ht="12.75">
      <c r="M191" s="31"/>
    </row>
    <row r="192" ht="12.75">
      <c r="M192" s="31"/>
    </row>
    <row r="193" ht="12.75">
      <c r="M193" s="31"/>
    </row>
    <row r="194" ht="12.75">
      <c r="M194" s="31"/>
    </row>
    <row r="195" ht="12.75">
      <c r="M195" s="31"/>
    </row>
    <row r="196" ht="12.75">
      <c r="M196" s="31"/>
    </row>
    <row r="197" ht="12.75">
      <c r="M197" s="31"/>
    </row>
    <row r="198" ht="12.75">
      <c r="M198" s="31"/>
    </row>
    <row r="199" ht="12.75">
      <c r="M199" s="31"/>
    </row>
    <row r="200" ht="12.75">
      <c r="M200" s="31"/>
    </row>
    <row r="201" ht="12.75">
      <c r="M201" s="31"/>
    </row>
    <row r="202" ht="12.75">
      <c r="M202" s="31"/>
    </row>
    <row r="203" ht="12.75">
      <c r="M203" s="31"/>
    </row>
    <row r="204" ht="12.75">
      <c r="M204" s="31"/>
    </row>
    <row r="205" ht="12.75">
      <c r="M205" s="31"/>
    </row>
    <row r="206" ht="12.75">
      <c r="M206" s="31"/>
    </row>
    <row r="207" ht="12.75">
      <c r="M207" s="31"/>
    </row>
    <row r="208" ht="12.75">
      <c r="M208" s="31"/>
    </row>
    <row r="209" ht="12.75">
      <c r="M209" s="31"/>
    </row>
    <row r="210" ht="12.75">
      <c r="M210" s="31"/>
    </row>
    <row r="211" ht="12.75">
      <c r="M211" s="31"/>
    </row>
    <row r="212" ht="12.75">
      <c r="M212" s="31"/>
    </row>
  </sheetData>
  <mergeCells count="2">
    <mergeCell ref="A1:L1"/>
    <mergeCell ref="A88:B88"/>
  </mergeCells>
  <printOptions gridLines="1" headings="1"/>
  <pageMargins left="0.75" right="0.75" top="1" bottom="1" header="0.5" footer="0.5"/>
  <pageSetup fitToHeight="4" fitToWidth="1" horizontalDpi="300" verticalDpi="300" orientation="landscape" scale="40" r:id="rId1"/>
  <headerFooter alignWithMargins="0">
    <oddFooter>&amp;L&amp;"Arial,Bold"&amp;12&amp;F&amp;C&amp;"Arial,Bold"&amp;12&amp;A&amp;R&amp;"Arial,Bold"&amp;12Page &amp;P of &amp;N</oddFooter>
  </headerFooter>
  <rowBreaks count="1" manualBreakCount="1">
    <brk id="44" max="27" man="1"/>
  </rowBreaks>
  <colBreaks count="1" manualBreakCount="1">
    <brk id="12"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L226"/>
  <sheetViews>
    <sheetView zoomScale="75" zoomScaleNormal="75" zoomScaleSheetLayoutView="75" workbookViewId="0" topLeftCell="A1">
      <pane xSplit="1" ySplit="3" topLeftCell="B4"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9.140625" style="2" bestFit="1" customWidth="1"/>
    <col min="2" max="3" width="26.57421875" style="2" customWidth="1"/>
    <col min="4" max="4" width="12.421875" style="5" customWidth="1"/>
    <col min="5" max="5" width="26.421875" style="5" customWidth="1"/>
    <col min="6" max="7" width="25.421875" style="5" customWidth="1"/>
    <col min="8" max="8" width="27.00390625" style="5" customWidth="1"/>
    <col min="9" max="9" width="23.7109375" style="16" customWidth="1"/>
    <col min="10" max="10" width="10.00390625" style="16" customWidth="1"/>
    <col min="11" max="11" width="9.8515625" style="16" customWidth="1"/>
    <col min="12" max="12" width="23.140625" style="16" customWidth="1"/>
    <col min="13" max="13" width="12.7109375" style="2" bestFit="1" customWidth="1"/>
    <col min="14" max="16384" width="9.140625" style="2" customWidth="1"/>
  </cols>
  <sheetData>
    <row r="1" spans="1:12" ht="27" thickTop="1">
      <c r="A1" s="80" t="s">
        <v>394</v>
      </c>
      <c r="B1" s="81"/>
      <c r="C1" s="81"/>
      <c r="D1" s="81"/>
      <c r="E1" s="81"/>
      <c r="F1" s="81"/>
      <c r="G1" s="81"/>
      <c r="H1" s="81"/>
      <c r="I1" s="81"/>
      <c r="J1" s="81"/>
      <c r="K1" s="81"/>
      <c r="L1" s="82"/>
    </row>
    <row r="2" spans="1:12" ht="12.75">
      <c r="A2" s="3"/>
      <c r="B2" s="4"/>
      <c r="C2" s="4"/>
      <c r="I2" s="5"/>
      <c r="J2" s="5"/>
      <c r="K2" s="5"/>
      <c r="L2" s="6"/>
    </row>
    <row r="3" spans="1:12" ht="48" thickBot="1">
      <c r="A3" s="7" t="s">
        <v>921</v>
      </c>
      <c r="B3" s="8" t="s">
        <v>922</v>
      </c>
      <c r="C3" s="8" t="s">
        <v>923</v>
      </c>
      <c r="D3" s="9" t="s">
        <v>924</v>
      </c>
      <c r="E3" s="9" t="s">
        <v>925</v>
      </c>
      <c r="F3" s="9" t="s">
        <v>926</v>
      </c>
      <c r="G3" s="9" t="s">
        <v>927</v>
      </c>
      <c r="H3" s="9" t="s">
        <v>928</v>
      </c>
      <c r="I3" s="9" t="s">
        <v>929</v>
      </c>
      <c r="J3" s="9" t="s">
        <v>930</v>
      </c>
      <c r="K3" s="9" t="s">
        <v>688</v>
      </c>
      <c r="L3" s="10" t="s">
        <v>932</v>
      </c>
    </row>
    <row r="4" spans="1:12" ht="77.25" thickTop="1">
      <c r="A4" s="15" t="s">
        <v>933</v>
      </c>
      <c r="B4" s="2" t="s">
        <v>934</v>
      </c>
      <c r="C4" s="2" t="s">
        <v>935</v>
      </c>
      <c r="E4" s="5" t="s">
        <v>934</v>
      </c>
      <c r="F4" s="5" t="s">
        <v>1341</v>
      </c>
      <c r="G4" s="5" t="s">
        <v>936</v>
      </c>
      <c r="H4" s="5" t="s">
        <v>936</v>
      </c>
      <c r="I4" s="16" t="s">
        <v>936</v>
      </c>
      <c r="J4" s="16" t="s">
        <v>936</v>
      </c>
      <c r="K4" s="16" t="s">
        <v>936</v>
      </c>
      <c r="L4" s="16" t="s">
        <v>937</v>
      </c>
    </row>
    <row r="5" spans="1:12" ht="25.5">
      <c r="A5" s="2" t="s">
        <v>938</v>
      </c>
      <c r="B5" s="2" t="s">
        <v>939</v>
      </c>
      <c r="C5" s="2" t="s">
        <v>940</v>
      </c>
      <c r="D5" s="5" t="s">
        <v>4</v>
      </c>
      <c r="E5" s="16" t="s">
        <v>939</v>
      </c>
      <c r="F5" s="5" t="s">
        <v>936</v>
      </c>
      <c r="G5" s="5" t="s">
        <v>934</v>
      </c>
      <c r="H5" s="5" t="s">
        <v>936</v>
      </c>
      <c r="I5" s="16" t="s">
        <v>990</v>
      </c>
      <c r="J5" s="16">
        <v>250</v>
      </c>
      <c r="K5" s="16" t="s">
        <v>936</v>
      </c>
      <c r="L5" s="17" t="s">
        <v>942</v>
      </c>
    </row>
    <row r="6" spans="1:12" ht="25.5">
      <c r="A6" s="2" t="s">
        <v>943</v>
      </c>
      <c r="B6" s="2" t="s">
        <v>944</v>
      </c>
      <c r="C6" s="2" t="s">
        <v>945</v>
      </c>
      <c r="D6" s="5" t="s">
        <v>4</v>
      </c>
      <c r="E6" s="16" t="s">
        <v>944</v>
      </c>
      <c r="F6" s="5" t="s">
        <v>936</v>
      </c>
      <c r="G6" s="5" t="s">
        <v>934</v>
      </c>
      <c r="H6" s="5" t="s">
        <v>936</v>
      </c>
      <c r="I6" s="16" t="s">
        <v>990</v>
      </c>
      <c r="J6" s="16">
        <v>250</v>
      </c>
      <c r="K6" s="16" t="s">
        <v>936</v>
      </c>
      <c r="L6" s="17" t="s">
        <v>942</v>
      </c>
    </row>
    <row r="7" spans="1:12" ht="38.25">
      <c r="A7" s="2" t="s">
        <v>1304</v>
      </c>
      <c r="B7" s="2" t="s">
        <v>947</v>
      </c>
      <c r="C7" s="2" t="s">
        <v>948</v>
      </c>
      <c r="D7" s="5" t="s">
        <v>4</v>
      </c>
      <c r="E7" s="16" t="s">
        <v>947</v>
      </c>
      <c r="F7" s="5" t="s">
        <v>936</v>
      </c>
      <c r="G7" s="5" t="s">
        <v>934</v>
      </c>
      <c r="H7" s="5" t="s">
        <v>936</v>
      </c>
      <c r="I7" s="16" t="s">
        <v>990</v>
      </c>
      <c r="J7" s="16">
        <v>250</v>
      </c>
      <c r="K7" s="16" t="s">
        <v>936</v>
      </c>
      <c r="L7" s="17" t="s">
        <v>942</v>
      </c>
    </row>
    <row r="8" spans="1:12" ht="25.5">
      <c r="A8" s="2" t="s">
        <v>949</v>
      </c>
      <c r="B8" s="2" t="s">
        <v>949</v>
      </c>
      <c r="C8" s="2" t="s">
        <v>950</v>
      </c>
      <c r="D8" s="5" t="s">
        <v>4</v>
      </c>
      <c r="E8" s="16" t="s">
        <v>949</v>
      </c>
      <c r="F8" s="5" t="s">
        <v>936</v>
      </c>
      <c r="G8" s="5" t="s">
        <v>934</v>
      </c>
      <c r="H8" s="16">
        <v>1.1</v>
      </c>
      <c r="I8" s="16" t="s">
        <v>728</v>
      </c>
      <c r="J8" s="16" t="s">
        <v>936</v>
      </c>
      <c r="K8" s="16" t="s">
        <v>936</v>
      </c>
      <c r="L8" s="17" t="s">
        <v>942</v>
      </c>
    </row>
    <row r="9" spans="1:12" ht="25.5">
      <c r="A9" s="2" t="s">
        <v>951</v>
      </c>
      <c r="B9" s="2" t="s">
        <v>952</v>
      </c>
      <c r="C9" s="2" t="s">
        <v>953</v>
      </c>
      <c r="D9" s="5" t="s">
        <v>4</v>
      </c>
      <c r="E9" s="16" t="s">
        <v>952</v>
      </c>
      <c r="F9" s="5" t="s">
        <v>936</v>
      </c>
      <c r="G9" s="5" t="s">
        <v>934</v>
      </c>
      <c r="H9" s="5" t="s">
        <v>936</v>
      </c>
      <c r="I9" s="16" t="s">
        <v>990</v>
      </c>
      <c r="J9" s="16">
        <v>30</v>
      </c>
      <c r="K9" s="16" t="s">
        <v>936</v>
      </c>
      <c r="L9" s="17" t="s">
        <v>942</v>
      </c>
    </row>
    <row r="10" spans="1:12" ht="38.25">
      <c r="A10" s="2" t="s">
        <v>954</v>
      </c>
      <c r="B10" s="2" t="s">
        <v>955</v>
      </c>
      <c r="C10" s="2" t="s">
        <v>956</v>
      </c>
      <c r="D10" s="5" t="s">
        <v>4</v>
      </c>
      <c r="E10" s="16" t="s">
        <v>955</v>
      </c>
      <c r="F10" s="5" t="s">
        <v>936</v>
      </c>
      <c r="G10" s="5" t="s">
        <v>934</v>
      </c>
      <c r="H10" s="5" t="s">
        <v>936</v>
      </c>
      <c r="I10" s="16" t="s">
        <v>0</v>
      </c>
      <c r="J10" s="16">
        <v>19</v>
      </c>
      <c r="K10" s="16" t="s">
        <v>936</v>
      </c>
      <c r="L10" s="17" t="s">
        <v>942</v>
      </c>
    </row>
    <row r="11" spans="1:12" ht="51">
      <c r="A11" s="2" t="s">
        <v>1</v>
      </c>
      <c r="B11" s="2" t="s">
        <v>2</v>
      </c>
      <c r="C11" s="2" t="s">
        <v>3</v>
      </c>
      <c r="D11" s="5" t="s">
        <v>4</v>
      </c>
      <c r="E11" s="5" t="s">
        <v>2</v>
      </c>
      <c r="F11" s="5" t="s">
        <v>1305</v>
      </c>
      <c r="G11" s="5" t="s">
        <v>934</v>
      </c>
      <c r="H11" s="5" t="s">
        <v>6</v>
      </c>
      <c r="I11" s="16" t="s">
        <v>936</v>
      </c>
      <c r="J11" s="16" t="s">
        <v>936</v>
      </c>
      <c r="K11" s="16" t="s">
        <v>936</v>
      </c>
      <c r="L11" s="17" t="s">
        <v>942</v>
      </c>
    </row>
    <row r="12" spans="1:12" ht="25.5">
      <c r="A12" s="2" t="s">
        <v>7</v>
      </c>
      <c r="B12" s="2" t="s">
        <v>8</v>
      </c>
      <c r="C12" s="2" t="s">
        <v>9</v>
      </c>
      <c r="D12" s="5" t="s">
        <v>4</v>
      </c>
      <c r="E12" s="5" t="s">
        <v>8</v>
      </c>
      <c r="F12" s="5" t="s">
        <v>1278</v>
      </c>
      <c r="G12" s="5" t="s">
        <v>934</v>
      </c>
      <c r="H12" s="5" t="s">
        <v>11</v>
      </c>
      <c r="I12" s="16" t="s">
        <v>936</v>
      </c>
      <c r="J12" s="16" t="s">
        <v>936</v>
      </c>
      <c r="K12" s="16" t="s">
        <v>936</v>
      </c>
      <c r="L12" s="17" t="s">
        <v>12</v>
      </c>
    </row>
    <row r="13" spans="4:12" s="11" customFormat="1" ht="12.75">
      <c r="D13" s="12"/>
      <c r="E13" s="12"/>
      <c r="F13" s="12"/>
      <c r="G13" s="12"/>
      <c r="H13" s="12"/>
      <c r="I13" s="14"/>
      <c r="J13" s="14"/>
      <c r="K13" s="14"/>
      <c r="L13" s="18"/>
    </row>
    <row r="14" spans="1:12" ht="51">
      <c r="A14" s="15" t="s">
        <v>1</v>
      </c>
      <c r="B14" s="2" t="s">
        <v>2</v>
      </c>
      <c r="C14" s="2" t="s">
        <v>3</v>
      </c>
      <c r="E14" s="5" t="s">
        <v>2</v>
      </c>
      <c r="F14" s="5" t="s">
        <v>1305</v>
      </c>
      <c r="G14" s="5" t="s">
        <v>934</v>
      </c>
      <c r="H14" s="5" t="s">
        <v>936</v>
      </c>
      <c r="I14" s="16" t="s">
        <v>936</v>
      </c>
      <c r="J14" s="16" t="s">
        <v>936</v>
      </c>
      <c r="K14" s="16" t="s">
        <v>936</v>
      </c>
      <c r="L14" s="16" t="s">
        <v>13</v>
      </c>
    </row>
    <row r="15" spans="1:12" ht="25.5">
      <c r="A15" s="2" t="s">
        <v>14</v>
      </c>
      <c r="B15" s="2" t="s">
        <v>14</v>
      </c>
      <c r="C15" s="2" t="s">
        <v>15</v>
      </c>
      <c r="D15" s="5" t="s">
        <v>4</v>
      </c>
      <c r="E15" s="5" t="s">
        <v>14</v>
      </c>
      <c r="F15" s="5" t="s">
        <v>16</v>
      </c>
      <c r="G15" s="5" t="s">
        <v>2</v>
      </c>
      <c r="H15" s="5" t="s">
        <v>17</v>
      </c>
      <c r="I15" s="16" t="s">
        <v>936</v>
      </c>
      <c r="J15" s="16" t="s">
        <v>936</v>
      </c>
      <c r="K15" s="16" t="s">
        <v>936</v>
      </c>
      <c r="L15" s="17" t="s">
        <v>942</v>
      </c>
    </row>
    <row r="16" spans="1:12" ht="25.5">
      <c r="A16" s="2" t="s">
        <v>18</v>
      </c>
      <c r="B16" s="2" t="s">
        <v>18</v>
      </c>
      <c r="C16" s="2" t="s">
        <v>19</v>
      </c>
      <c r="D16" s="5" t="s">
        <v>4</v>
      </c>
      <c r="E16" s="16" t="s">
        <v>18</v>
      </c>
      <c r="F16" s="16" t="s">
        <v>16</v>
      </c>
      <c r="G16" s="16" t="s">
        <v>2</v>
      </c>
      <c r="H16" s="5" t="s">
        <v>978</v>
      </c>
      <c r="I16" s="16" t="s">
        <v>936</v>
      </c>
      <c r="J16" s="16" t="s">
        <v>936</v>
      </c>
      <c r="K16" s="16" t="s">
        <v>936</v>
      </c>
      <c r="L16" s="17" t="s">
        <v>942</v>
      </c>
    </row>
    <row r="17" spans="4:12" s="11" customFormat="1" ht="12.75">
      <c r="D17" s="12"/>
      <c r="E17" s="12"/>
      <c r="F17" s="12"/>
      <c r="G17" s="12"/>
      <c r="H17" s="12"/>
      <c r="I17" s="14"/>
      <c r="J17" s="14"/>
      <c r="K17" s="14"/>
      <c r="L17" s="18"/>
    </row>
    <row r="18" spans="1:12" ht="25.5">
      <c r="A18" s="15" t="s">
        <v>14</v>
      </c>
      <c r="B18" s="2" t="s">
        <v>14</v>
      </c>
      <c r="C18" s="2" t="s">
        <v>15</v>
      </c>
      <c r="E18" s="5" t="s">
        <v>14</v>
      </c>
      <c r="F18" s="5" t="s">
        <v>16</v>
      </c>
      <c r="G18" s="5" t="s">
        <v>2</v>
      </c>
      <c r="H18" s="5" t="s">
        <v>936</v>
      </c>
      <c r="I18" s="16" t="s">
        <v>936</v>
      </c>
      <c r="J18" s="16" t="s">
        <v>936</v>
      </c>
      <c r="K18" s="16" t="s">
        <v>936</v>
      </c>
      <c r="L18" s="16" t="s">
        <v>979</v>
      </c>
    </row>
    <row r="19" spans="1:12" ht="25.5">
      <c r="A19" s="2" t="s">
        <v>980</v>
      </c>
      <c r="B19" s="2" t="s">
        <v>16</v>
      </c>
      <c r="C19" s="2" t="s">
        <v>981</v>
      </c>
      <c r="D19" s="5" t="s">
        <v>4</v>
      </c>
      <c r="E19" s="5" t="s">
        <v>16</v>
      </c>
      <c r="F19" s="5" t="s">
        <v>988</v>
      </c>
      <c r="G19" s="5" t="s">
        <v>14</v>
      </c>
      <c r="H19" s="5" t="s">
        <v>983</v>
      </c>
      <c r="I19" s="16" t="s">
        <v>936</v>
      </c>
      <c r="J19" s="16" t="s">
        <v>936</v>
      </c>
      <c r="K19" s="16" t="s">
        <v>936</v>
      </c>
      <c r="L19" s="17" t="s">
        <v>942</v>
      </c>
    </row>
    <row r="20" spans="4:12" s="11" customFormat="1" ht="12.75">
      <c r="D20" s="12"/>
      <c r="E20" s="12"/>
      <c r="F20" s="12"/>
      <c r="G20" s="12"/>
      <c r="H20" s="12"/>
      <c r="I20" s="14"/>
      <c r="J20" s="14"/>
      <c r="K20" s="14"/>
      <c r="L20" s="18"/>
    </row>
    <row r="21" spans="1:12" ht="25.5">
      <c r="A21" s="15" t="s">
        <v>18</v>
      </c>
      <c r="B21" s="2" t="s">
        <v>18</v>
      </c>
      <c r="C21" s="2" t="s">
        <v>19</v>
      </c>
      <c r="E21" s="5" t="s">
        <v>18</v>
      </c>
      <c r="F21" s="5" t="s">
        <v>16</v>
      </c>
      <c r="G21" s="5" t="s">
        <v>2</v>
      </c>
      <c r="H21" s="5" t="s">
        <v>936</v>
      </c>
      <c r="I21" s="16" t="s">
        <v>936</v>
      </c>
      <c r="J21" s="16" t="s">
        <v>936</v>
      </c>
      <c r="K21" s="16" t="s">
        <v>936</v>
      </c>
      <c r="L21" s="16" t="s">
        <v>984</v>
      </c>
    </row>
    <row r="22" spans="1:12" ht="25.5">
      <c r="A22" s="2" t="s">
        <v>980</v>
      </c>
      <c r="B22" s="2" t="s">
        <v>16</v>
      </c>
      <c r="C22" s="2" t="s">
        <v>981</v>
      </c>
      <c r="D22" s="5" t="s">
        <v>4</v>
      </c>
      <c r="E22" s="5" t="s">
        <v>16</v>
      </c>
      <c r="F22" s="5" t="s">
        <v>1307</v>
      </c>
      <c r="G22" s="5" t="s">
        <v>18</v>
      </c>
      <c r="H22" s="5" t="s">
        <v>983</v>
      </c>
      <c r="I22" s="16" t="s">
        <v>936</v>
      </c>
      <c r="J22" s="16" t="s">
        <v>936</v>
      </c>
      <c r="K22" s="16" t="s">
        <v>936</v>
      </c>
      <c r="L22" s="17" t="s">
        <v>942</v>
      </c>
    </row>
    <row r="23" spans="4:12" s="11" customFormat="1" ht="12.75">
      <c r="D23" s="12"/>
      <c r="E23" s="12"/>
      <c r="F23" s="12"/>
      <c r="G23" s="12"/>
      <c r="H23" s="12"/>
      <c r="I23" s="14"/>
      <c r="J23" s="14"/>
      <c r="K23" s="14"/>
      <c r="L23" s="18"/>
    </row>
    <row r="24" spans="1:12" ht="38.25">
      <c r="A24" s="15" t="s">
        <v>980</v>
      </c>
      <c r="B24" s="2" t="s">
        <v>16</v>
      </c>
      <c r="C24" s="2" t="s">
        <v>981</v>
      </c>
      <c r="E24" s="5" t="s">
        <v>16</v>
      </c>
      <c r="F24" s="5" t="s">
        <v>1307</v>
      </c>
      <c r="G24" s="5" t="s">
        <v>5</v>
      </c>
      <c r="H24" s="5" t="s">
        <v>936</v>
      </c>
      <c r="I24" s="16" t="s">
        <v>936</v>
      </c>
      <c r="J24" s="16" t="s">
        <v>936</v>
      </c>
      <c r="K24" s="16" t="s">
        <v>936</v>
      </c>
      <c r="L24" s="16" t="s">
        <v>986</v>
      </c>
    </row>
    <row r="25" spans="1:12" ht="63.75">
      <c r="A25" s="2" t="s">
        <v>987</v>
      </c>
      <c r="B25" s="2" t="s">
        <v>988</v>
      </c>
      <c r="C25" s="2" t="s">
        <v>989</v>
      </c>
      <c r="D25" s="5" t="s">
        <v>4</v>
      </c>
      <c r="E25" s="5" t="s">
        <v>988</v>
      </c>
      <c r="F25" s="5" t="s">
        <v>936</v>
      </c>
      <c r="G25" s="5" t="s">
        <v>16</v>
      </c>
      <c r="H25" s="5" t="s">
        <v>936</v>
      </c>
      <c r="I25" s="16" t="s">
        <v>990</v>
      </c>
      <c r="J25" s="16">
        <v>60</v>
      </c>
      <c r="K25" s="16" t="s">
        <v>936</v>
      </c>
      <c r="L25" s="17" t="s">
        <v>942</v>
      </c>
    </row>
    <row r="26" spans="1:12" ht="25.5">
      <c r="A26" s="2" t="s">
        <v>991</v>
      </c>
      <c r="B26" s="2" t="s">
        <v>992</v>
      </c>
      <c r="C26" s="2" t="s">
        <v>1308</v>
      </c>
      <c r="D26" s="5" t="s">
        <v>4</v>
      </c>
      <c r="E26" s="16" t="s">
        <v>992</v>
      </c>
      <c r="F26" s="16" t="s">
        <v>936</v>
      </c>
      <c r="G26" s="16" t="s">
        <v>16</v>
      </c>
      <c r="H26" s="5" t="s">
        <v>936</v>
      </c>
      <c r="I26" s="16" t="s">
        <v>990</v>
      </c>
      <c r="J26" s="16">
        <v>10</v>
      </c>
      <c r="K26" s="16" t="s">
        <v>936</v>
      </c>
      <c r="L26" s="17" t="s">
        <v>942</v>
      </c>
    </row>
    <row r="27" spans="4:12" s="11" customFormat="1" ht="12.75">
      <c r="D27" s="12"/>
      <c r="E27" s="12"/>
      <c r="F27" s="12"/>
      <c r="G27" s="12"/>
      <c r="H27" s="12"/>
      <c r="I27" s="14"/>
      <c r="J27" s="14"/>
      <c r="K27" s="14"/>
      <c r="L27" s="18"/>
    </row>
    <row r="28" spans="1:12" ht="25.5">
      <c r="A28" s="15" t="s">
        <v>7</v>
      </c>
      <c r="B28" s="2" t="s">
        <v>8</v>
      </c>
      <c r="C28" s="2" t="s">
        <v>9</v>
      </c>
      <c r="E28" s="5" t="s">
        <v>8</v>
      </c>
      <c r="F28" s="5" t="s">
        <v>1278</v>
      </c>
      <c r="G28" s="5" t="s">
        <v>934</v>
      </c>
      <c r="H28" s="5" t="s">
        <v>936</v>
      </c>
      <c r="I28" s="16" t="s">
        <v>936</v>
      </c>
      <c r="J28" s="16" t="s">
        <v>936</v>
      </c>
      <c r="K28" s="16" t="s">
        <v>936</v>
      </c>
      <c r="L28" s="16" t="s">
        <v>999</v>
      </c>
    </row>
    <row r="29" spans="1:12" ht="25.5">
      <c r="A29" s="2" t="s">
        <v>949</v>
      </c>
      <c r="B29" s="2" t="s">
        <v>949</v>
      </c>
      <c r="C29" s="2" t="s">
        <v>1000</v>
      </c>
      <c r="D29" s="5" t="s">
        <v>4</v>
      </c>
      <c r="E29" s="16" t="s">
        <v>949</v>
      </c>
      <c r="F29" s="5" t="s">
        <v>936</v>
      </c>
      <c r="G29" s="16" t="s">
        <v>8</v>
      </c>
      <c r="H29" s="5" t="s">
        <v>936</v>
      </c>
      <c r="I29" s="16" t="s">
        <v>990</v>
      </c>
      <c r="J29" s="16">
        <v>5</v>
      </c>
      <c r="K29" s="16" t="s">
        <v>936</v>
      </c>
      <c r="L29" s="17" t="s">
        <v>942</v>
      </c>
    </row>
    <row r="30" spans="1:12" ht="25.5">
      <c r="A30" s="2" t="s">
        <v>1001</v>
      </c>
      <c r="B30" s="2" t="s">
        <v>1002</v>
      </c>
      <c r="C30" s="2" t="s">
        <v>1003</v>
      </c>
      <c r="D30" s="5" t="s">
        <v>4</v>
      </c>
      <c r="E30" s="16" t="s">
        <v>1002</v>
      </c>
      <c r="F30" s="5" t="s">
        <v>936</v>
      </c>
      <c r="G30" s="16" t="s">
        <v>8</v>
      </c>
      <c r="H30" s="5" t="s">
        <v>936</v>
      </c>
      <c r="I30" s="16" t="s">
        <v>990</v>
      </c>
      <c r="J30" s="16">
        <v>30</v>
      </c>
      <c r="K30" s="16" t="s">
        <v>936</v>
      </c>
      <c r="L30" s="17" t="s">
        <v>942</v>
      </c>
    </row>
    <row r="31" spans="1:12" ht="51">
      <c r="A31" s="2" t="s">
        <v>1279</v>
      </c>
      <c r="B31" s="2" t="s">
        <v>1278</v>
      </c>
      <c r="C31" s="2" t="s">
        <v>1280</v>
      </c>
      <c r="D31" s="5" t="s">
        <v>4</v>
      </c>
      <c r="E31" s="2" t="s">
        <v>1278</v>
      </c>
      <c r="F31" s="16" t="s">
        <v>567</v>
      </c>
      <c r="G31" s="16" t="s">
        <v>8</v>
      </c>
      <c r="H31" s="5" t="s">
        <v>1282</v>
      </c>
      <c r="I31" s="16" t="s">
        <v>936</v>
      </c>
      <c r="J31" s="16" t="s">
        <v>936</v>
      </c>
      <c r="K31" s="16" t="s">
        <v>936</v>
      </c>
      <c r="L31" s="17" t="s">
        <v>942</v>
      </c>
    </row>
    <row r="32" spans="4:12" s="11" customFormat="1" ht="12.75">
      <c r="D32" s="12"/>
      <c r="E32" s="12"/>
      <c r="F32" s="12"/>
      <c r="G32" s="12"/>
      <c r="H32" s="12"/>
      <c r="I32" s="14"/>
      <c r="J32" s="14"/>
      <c r="K32" s="14"/>
      <c r="L32" s="18"/>
    </row>
    <row r="33" spans="1:12" ht="51">
      <c r="A33" s="15" t="s">
        <v>1283</v>
      </c>
      <c r="B33" s="2" t="s">
        <v>1278</v>
      </c>
      <c r="C33" s="2" t="s">
        <v>1280</v>
      </c>
      <c r="E33" s="2" t="s">
        <v>1278</v>
      </c>
      <c r="F33" s="16" t="s">
        <v>567</v>
      </c>
      <c r="G33" s="16" t="s">
        <v>8</v>
      </c>
      <c r="H33" s="5" t="s">
        <v>936</v>
      </c>
      <c r="I33" s="16" t="s">
        <v>936</v>
      </c>
      <c r="J33" s="16" t="s">
        <v>936</v>
      </c>
      <c r="K33" s="16" t="s">
        <v>936</v>
      </c>
      <c r="L33" s="16" t="s">
        <v>1284</v>
      </c>
    </row>
    <row r="34" spans="1:12" ht="140.25">
      <c r="A34" s="2" t="s">
        <v>1285</v>
      </c>
      <c r="B34" s="2" t="s">
        <v>1286</v>
      </c>
      <c r="C34" s="2" t="s">
        <v>568</v>
      </c>
      <c r="D34" s="5" t="s">
        <v>4</v>
      </c>
      <c r="E34" s="16" t="s">
        <v>1286</v>
      </c>
      <c r="F34" s="16" t="s">
        <v>936</v>
      </c>
      <c r="G34" s="2" t="s">
        <v>1278</v>
      </c>
      <c r="H34" s="5" t="s">
        <v>569</v>
      </c>
      <c r="I34" s="16" t="str">
        <f>"Enumerated ("&amp;H34&amp;")"</f>
        <v>Enumerated (Bankruptcy, CCAA, ChangeOf AccountOwnership, ChangeOfBillingSystem, ConsumerDisconnect, CreditFinal,  Deceased, Move-ForceOut, MoveOutOfTerritory, MoveUndisclosedLocation, PowerOfSale, Receivership)</v>
      </c>
      <c r="J34" s="16" t="s">
        <v>936</v>
      </c>
      <c r="K34" s="16" t="s">
        <v>936</v>
      </c>
      <c r="L34" s="17" t="s">
        <v>942</v>
      </c>
    </row>
    <row r="35" spans="1:12" ht="51">
      <c r="A35" s="2" t="s">
        <v>1014</v>
      </c>
      <c r="B35" s="2" t="s">
        <v>1015</v>
      </c>
      <c r="C35" s="2" t="s">
        <v>1016</v>
      </c>
      <c r="D35" s="5" t="s">
        <v>4</v>
      </c>
      <c r="E35" s="16" t="s">
        <v>1015</v>
      </c>
      <c r="F35" s="16" t="s">
        <v>573</v>
      </c>
      <c r="G35" s="2" t="s">
        <v>1278</v>
      </c>
      <c r="H35" s="5" t="s">
        <v>1018</v>
      </c>
      <c r="I35" s="16" t="s">
        <v>936</v>
      </c>
      <c r="J35" s="16" t="s">
        <v>936</v>
      </c>
      <c r="K35" s="16" t="s">
        <v>936</v>
      </c>
      <c r="L35" s="17" t="s">
        <v>942</v>
      </c>
    </row>
    <row r="36" spans="1:12" ht="25.5">
      <c r="A36" s="19" t="s">
        <v>96</v>
      </c>
      <c r="B36" s="19" t="s">
        <v>97</v>
      </c>
      <c r="C36" s="19" t="s">
        <v>98</v>
      </c>
      <c r="D36" s="22" t="s">
        <v>4</v>
      </c>
      <c r="E36" s="19" t="s">
        <v>97</v>
      </c>
      <c r="F36" s="20" t="s">
        <v>99</v>
      </c>
      <c r="G36" s="2" t="s">
        <v>1278</v>
      </c>
      <c r="H36" s="22" t="s">
        <v>100</v>
      </c>
      <c r="I36" s="20" t="s">
        <v>936</v>
      </c>
      <c r="J36" s="20" t="s">
        <v>936</v>
      </c>
      <c r="K36" s="16" t="s">
        <v>936</v>
      </c>
      <c r="L36" s="23" t="s">
        <v>1022</v>
      </c>
    </row>
    <row r="37" spans="1:12" ht="38.25">
      <c r="A37" s="19" t="s">
        <v>1023</v>
      </c>
      <c r="B37" s="19" t="s">
        <v>1024</v>
      </c>
      <c r="C37" s="24" t="s">
        <v>1287</v>
      </c>
      <c r="D37" s="22" t="s">
        <v>4</v>
      </c>
      <c r="E37" s="20" t="s">
        <v>1024</v>
      </c>
      <c r="F37" s="20" t="s">
        <v>936</v>
      </c>
      <c r="G37" s="2" t="s">
        <v>1278</v>
      </c>
      <c r="H37" s="20" t="s">
        <v>936</v>
      </c>
      <c r="I37" s="20" t="s">
        <v>1026</v>
      </c>
      <c r="J37" s="20">
        <v>8</v>
      </c>
      <c r="K37" s="16" t="s">
        <v>936</v>
      </c>
      <c r="L37" s="23" t="s">
        <v>942</v>
      </c>
    </row>
    <row r="38" spans="4:12" s="11" customFormat="1" ht="12.75">
      <c r="D38" s="12"/>
      <c r="E38" s="12"/>
      <c r="F38" s="12"/>
      <c r="G38" s="12"/>
      <c r="H38" s="12"/>
      <c r="I38" s="14"/>
      <c r="J38" s="14"/>
      <c r="K38" s="14"/>
      <c r="L38" s="18"/>
    </row>
    <row r="39" spans="1:12" ht="51">
      <c r="A39" s="15" t="s">
        <v>1014</v>
      </c>
      <c r="B39" s="2" t="s">
        <v>1015</v>
      </c>
      <c r="C39" s="2" t="s">
        <v>1016</v>
      </c>
      <c r="E39" s="16" t="s">
        <v>1015</v>
      </c>
      <c r="F39" s="16" t="s">
        <v>573</v>
      </c>
      <c r="G39" s="2" t="s">
        <v>1278</v>
      </c>
      <c r="H39" s="5" t="s">
        <v>936</v>
      </c>
      <c r="I39" s="16" t="s">
        <v>936</v>
      </c>
      <c r="J39" s="16" t="s">
        <v>936</v>
      </c>
      <c r="K39" s="16" t="s">
        <v>936</v>
      </c>
      <c r="L39" s="16" t="s">
        <v>1288</v>
      </c>
    </row>
    <row r="40" spans="1:12" ht="25.5">
      <c r="A40" s="2" t="s">
        <v>641</v>
      </c>
      <c r="B40" s="2" t="s">
        <v>642</v>
      </c>
      <c r="C40" s="19" t="s">
        <v>95</v>
      </c>
      <c r="D40" s="5" t="s">
        <v>4</v>
      </c>
      <c r="E40" s="16" t="s">
        <v>642</v>
      </c>
      <c r="F40" s="16" t="s">
        <v>936</v>
      </c>
      <c r="G40" s="5" t="s">
        <v>1015</v>
      </c>
      <c r="H40" s="5" t="s">
        <v>936</v>
      </c>
      <c r="I40" s="16" t="s">
        <v>990</v>
      </c>
      <c r="J40" s="16">
        <v>30</v>
      </c>
      <c r="K40" s="16" t="s">
        <v>936</v>
      </c>
      <c r="L40" s="17" t="s">
        <v>942</v>
      </c>
    </row>
    <row r="41" spans="1:12" ht="38.25">
      <c r="A41" s="2" t="s">
        <v>279</v>
      </c>
      <c r="B41" s="2" t="s">
        <v>280</v>
      </c>
      <c r="C41" s="2" t="s">
        <v>1289</v>
      </c>
      <c r="D41" s="5" t="s">
        <v>4</v>
      </c>
      <c r="E41" s="16" t="s">
        <v>280</v>
      </c>
      <c r="F41" s="5" t="s">
        <v>936</v>
      </c>
      <c r="G41" s="5" t="s">
        <v>1015</v>
      </c>
      <c r="H41" s="5" t="s">
        <v>936</v>
      </c>
      <c r="I41" s="16" t="s">
        <v>990</v>
      </c>
      <c r="J41" s="16">
        <v>30</v>
      </c>
      <c r="K41" s="16" t="s">
        <v>936</v>
      </c>
      <c r="L41" s="17" t="s">
        <v>1022</v>
      </c>
    </row>
    <row r="42" spans="1:12" ht="51">
      <c r="A42" s="2" t="s">
        <v>282</v>
      </c>
      <c r="B42" s="2" t="s">
        <v>283</v>
      </c>
      <c r="C42" s="2" t="s">
        <v>284</v>
      </c>
      <c r="D42" s="5" t="s">
        <v>4</v>
      </c>
      <c r="E42" s="2" t="s">
        <v>283</v>
      </c>
      <c r="F42" s="5" t="s">
        <v>936</v>
      </c>
      <c r="G42" s="5" t="s">
        <v>1015</v>
      </c>
      <c r="H42" s="5" t="s">
        <v>936</v>
      </c>
      <c r="I42" s="16" t="s">
        <v>1026</v>
      </c>
      <c r="J42" s="16">
        <v>8</v>
      </c>
      <c r="K42" s="16" t="s">
        <v>936</v>
      </c>
      <c r="L42" s="17" t="s">
        <v>1022</v>
      </c>
    </row>
    <row r="43" s="19" customFormat="1" ht="12.75"/>
    <row r="44" spans="4:12" s="11" customFormat="1" ht="12.75">
      <c r="D44" s="12"/>
      <c r="E44" s="12"/>
      <c r="F44" s="12"/>
      <c r="G44" s="12"/>
      <c r="H44" s="12"/>
      <c r="I44" s="14"/>
      <c r="J44" s="14"/>
      <c r="K44" s="14"/>
      <c r="L44" s="18"/>
    </row>
    <row r="45" spans="1:12" s="19" customFormat="1" ht="25.5">
      <c r="A45" s="21" t="s">
        <v>96</v>
      </c>
      <c r="B45" s="19" t="s">
        <v>97</v>
      </c>
      <c r="C45" s="19" t="s">
        <v>98</v>
      </c>
      <c r="D45" s="22"/>
      <c r="E45" s="20" t="s">
        <v>97</v>
      </c>
      <c r="F45" s="20" t="s">
        <v>99</v>
      </c>
      <c r="G45" s="2" t="s">
        <v>1278</v>
      </c>
      <c r="H45" s="22" t="s">
        <v>936</v>
      </c>
      <c r="I45" s="20" t="s">
        <v>936</v>
      </c>
      <c r="J45" s="20" t="s">
        <v>936</v>
      </c>
      <c r="K45" s="16" t="s">
        <v>936</v>
      </c>
      <c r="L45" s="20" t="s">
        <v>101</v>
      </c>
    </row>
    <row r="46" spans="1:12" s="19" customFormat="1" ht="80.25" customHeight="1">
      <c r="A46" s="2" t="s">
        <v>468</v>
      </c>
      <c r="B46" s="2" t="s">
        <v>469</v>
      </c>
      <c r="C46" s="19" t="s">
        <v>481</v>
      </c>
      <c r="D46" s="22" t="s">
        <v>4</v>
      </c>
      <c r="E46" s="16" t="s">
        <v>469</v>
      </c>
      <c r="F46" s="16" t="s">
        <v>1361</v>
      </c>
      <c r="G46" s="20" t="s">
        <v>97</v>
      </c>
      <c r="H46" s="20" t="s">
        <v>936</v>
      </c>
      <c r="I46" s="20" t="s">
        <v>936</v>
      </c>
      <c r="J46" s="20"/>
      <c r="K46" s="16" t="s">
        <v>936</v>
      </c>
      <c r="L46" s="16" t="s">
        <v>1022</v>
      </c>
    </row>
    <row r="47" spans="1:12" s="19" customFormat="1" ht="63.75">
      <c r="A47" s="2" t="s">
        <v>470</v>
      </c>
      <c r="B47" s="2" t="s">
        <v>471</v>
      </c>
      <c r="C47" s="19" t="s">
        <v>481</v>
      </c>
      <c r="D47" s="22" t="s">
        <v>4</v>
      </c>
      <c r="E47" s="16" t="s">
        <v>471</v>
      </c>
      <c r="F47" s="16" t="s">
        <v>702</v>
      </c>
      <c r="G47" s="20" t="s">
        <v>97</v>
      </c>
      <c r="H47" s="20" t="s">
        <v>936</v>
      </c>
      <c r="I47" s="20" t="s">
        <v>936</v>
      </c>
      <c r="J47" s="20"/>
      <c r="K47" s="16" t="s">
        <v>936</v>
      </c>
      <c r="L47" s="16" t="s">
        <v>1022</v>
      </c>
    </row>
    <row r="48" spans="4:12" s="11" customFormat="1" ht="12.75">
      <c r="D48" s="12"/>
      <c r="E48" s="12"/>
      <c r="F48" s="12"/>
      <c r="G48" s="12"/>
      <c r="H48" s="12"/>
      <c r="I48" s="13"/>
      <c r="J48" s="13"/>
      <c r="K48" s="12"/>
      <c r="L48" s="18"/>
    </row>
    <row r="49" spans="1:12" ht="86.25" customHeight="1">
      <c r="A49" s="15" t="s">
        <v>468</v>
      </c>
      <c r="B49" s="2" t="s">
        <v>469</v>
      </c>
      <c r="C49" s="2" t="s">
        <v>481</v>
      </c>
      <c r="E49" s="16" t="s">
        <v>469</v>
      </c>
      <c r="F49" s="16" t="s">
        <v>1361</v>
      </c>
      <c r="G49" s="16" t="s">
        <v>97</v>
      </c>
      <c r="H49" s="16" t="s">
        <v>936</v>
      </c>
      <c r="I49" s="16" t="s">
        <v>936</v>
      </c>
      <c r="K49" s="16" t="s">
        <v>936</v>
      </c>
      <c r="L49" s="16" t="s">
        <v>1290</v>
      </c>
    </row>
    <row r="50" spans="1:12" ht="51">
      <c r="A50" s="2" t="s">
        <v>725</v>
      </c>
      <c r="B50" s="2" t="s">
        <v>726</v>
      </c>
      <c r="C50" s="2" t="s">
        <v>727</v>
      </c>
      <c r="D50" s="5" t="s">
        <v>4</v>
      </c>
      <c r="E50" s="16" t="s">
        <v>726</v>
      </c>
      <c r="F50" s="5" t="s">
        <v>936</v>
      </c>
      <c r="G50" s="16" t="s">
        <v>469</v>
      </c>
      <c r="H50" s="5" t="s">
        <v>936</v>
      </c>
      <c r="I50" s="16" t="s">
        <v>990</v>
      </c>
      <c r="J50" s="16">
        <v>100</v>
      </c>
      <c r="K50" s="16" t="s">
        <v>936</v>
      </c>
      <c r="L50" s="17" t="s">
        <v>1022</v>
      </c>
    </row>
    <row r="51" spans="1:12" s="25" customFormat="1" ht="25.5">
      <c r="A51" s="25" t="s">
        <v>657</v>
      </c>
      <c r="B51" s="25" t="s">
        <v>658</v>
      </c>
      <c r="C51" s="25" t="s">
        <v>476</v>
      </c>
      <c r="D51" s="27" t="s">
        <v>4</v>
      </c>
      <c r="E51" s="26" t="s">
        <v>658</v>
      </c>
      <c r="F51" s="26" t="s">
        <v>936</v>
      </c>
      <c r="G51" s="16" t="s">
        <v>469</v>
      </c>
      <c r="H51" s="27" t="s">
        <v>936</v>
      </c>
      <c r="I51" s="26" t="s">
        <v>990</v>
      </c>
      <c r="J51" s="26">
        <v>10</v>
      </c>
      <c r="K51" s="26" t="s">
        <v>936</v>
      </c>
      <c r="L51" s="29" t="s">
        <v>1022</v>
      </c>
    </row>
    <row r="52" spans="1:12" s="25" customFormat="1" ht="25.5">
      <c r="A52" s="25" t="s">
        <v>659</v>
      </c>
      <c r="B52" s="25" t="s">
        <v>660</v>
      </c>
      <c r="C52" s="25" t="s">
        <v>289</v>
      </c>
      <c r="D52" s="27" t="s">
        <v>4</v>
      </c>
      <c r="E52" s="26" t="s">
        <v>660</v>
      </c>
      <c r="F52" s="26" t="s">
        <v>936</v>
      </c>
      <c r="G52" s="16" t="s">
        <v>469</v>
      </c>
      <c r="H52" s="27" t="s">
        <v>936</v>
      </c>
      <c r="I52" s="26" t="s">
        <v>990</v>
      </c>
      <c r="J52" s="26">
        <v>10</v>
      </c>
      <c r="K52" s="26" t="s">
        <v>936</v>
      </c>
      <c r="L52" s="29" t="s">
        <v>1022</v>
      </c>
    </row>
    <row r="53" spans="1:12" s="25" customFormat="1" ht="25.5">
      <c r="A53" s="25" t="s">
        <v>662</v>
      </c>
      <c r="B53" s="25" t="s">
        <v>663</v>
      </c>
      <c r="C53" s="25" t="s">
        <v>290</v>
      </c>
      <c r="D53" s="27" t="s">
        <v>4</v>
      </c>
      <c r="E53" s="26" t="s">
        <v>663</v>
      </c>
      <c r="F53" s="26" t="s">
        <v>936</v>
      </c>
      <c r="G53" s="16" t="s">
        <v>469</v>
      </c>
      <c r="H53" s="27" t="s">
        <v>936</v>
      </c>
      <c r="I53" s="26" t="s">
        <v>990</v>
      </c>
      <c r="J53" s="26">
        <v>55</v>
      </c>
      <c r="K53" s="26" t="s">
        <v>936</v>
      </c>
      <c r="L53" s="29" t="s">
        <v>1022</v>
      </c>
    </row>
    <row r="54" spans="1:12" s="25" customFormat="1" ht="12.75">
      <c r="A54" s="25" t="s">
        <v>664</v>
      </c>
      <c r="B54" s="25" t="s">
        <v>665</v>
      </c>
      <c r="C54" s="25" t="s">
        <v>666</v>
      </c>
      <c r="D54" s="27" t="s">
        <v>4</v>
      </c>
      <c r="E54" s="26" t="s">
        <v>665</v>
      </c>
      <c r="F54" s="26" t="s">
        <v>936</v>
      </c>
      <c r="G54" s="16" t="s">
        <v>469</v>
      </c>
      <c r="H54" s="27" t="s">
        <v>936</v>
      </c>
      <c r="I54" s="26" t="s">
        <v>990</v>
      </c>
      <c r="J54" s="26">
        <v>10</v>
      </c>
      <c r="K54" s="26" t="s">
        <v>936</v>
      </c>
      <c r="L54" s="29" t="s">
        <v>1022</v>
      </c>
    </row>
    <row r="55" spans="1:12" s="25" customFormat="1" ht="38.25">
      <c r="A55" s="25" t="s">
        <v>667</v>
      </c>
      <c r="B55" s="25" t="s">
        <v>668</v>
      </c>
      <c r="C55" s="25" t="s">
        <v>669</v>
      </c>
      <c r="D55" s="27" t="s">
        <v>4</v>
      </c>
      <c r="E55" s="26" t="s">
        <v>668</v>
      </c>
      <c r="F55" s="26" t="s">
        <v>936</v>
      </c>
      <c r="G55" s="16" t="s">
        <v>469</v>
      </c>
      <c r="H55" s="5" t="s">
        <v>670</v>
      </c>
      <c r="I55" s="4" t="s">
        <v>671</v>
      </c>
      <c r="J55" s="26" t="s">
        <v>936</v>
      </c>
      <c r="K55" s="26" t="s">
        <v>936</v>
      </c>
      <c r="L55" s="29" t="s">
        <v>1022</v>
      </c>
    </row>
    <row r="56" spans="1:12" s="25" customFormat="1" ht="38.25">
      <c r="A56" s="25" t="s">
        <v>672</v>
      </c>
      <c r="B56" s="25" t="s">
        <v>673</v>
      </c>
      <c r="C56" s="25" t="s">
        <v>674</v>
      </c>
      <c r="D56" s="27" t="s">
        <v>4</v>
      </c>
      <c r="E56" s="26" t="s">
        <v>673</v>
      </c>
      <c r="F56" s="26" t="s">
        <v>936</v>
      </c>
      <c r="G56" s="16" t="s">
        <v>469</v>
      </c>
      <c r="H56" s="27" t="s">
        <v>936</v>
      </c>
      <c r="I56" s="26" t="s">
        <v>990</v>
      </c>
      <c r="J56" s="26">
        <v>10</v>
      </c>
      <c r="K56" s="26" t="s">
        <v>936</v>
      </c>
      <c r="L56" s="29" t="s">
        <v>1022</v>
      </c>
    </row>
    <row r="57" spans="1:12" s="25" customFormat="1" ht="38.25">
      <c r="A57" s="25" t="s">
        <v>675</v>
      </c>
      <c r="B57" s="25" t="s">
        <v>676</v>
      </c>
      <c r="C57" s="25" t="s">
        <v>477</v>
      </c>
      <c r="D57" s="27" t="s">
        <v>4</v>
      </c>
      <c r="E57" s="26" t="s">
        <v>676</v>
      </c>
      <c r="F57" s="26" t="s">
        <v>936</v>
      </c>
      <c r="G57" s="16" t="s">
        <v>469</v>
      </c>
      <c r="H57" s="27" t="s">
        <v>936</v>
      </c>
      <c r="I57" s="26" t="s">
        <v>990</v>
      </c>
      <c r="J57" s="26">
        <v>10</v>
      </c>
      <c r="K57" s="26" t="s">
        <v>936</v>
      </c>
      <c r="L57" s="29" t="s">
        <v>1022</v>
      </c>
    </row>
    <row r="58" spans="1:12" s="25" customFormat="1" ht="25.5">
      <c r="A58" s="25" t="s">
        <v>677</v>
      </c>
      <c r="B58" s="25" t="s">
        <v>677</v>
      </c>
      <c r="C58" s="25" t="s">
        <v>678</v>
      </c>
      <c r="D58" s="27" t="s">
        <v>4</v>
      </c>
      <c r="E58" s="26" t="s">
        <v>677</v>
      </c>
      <c r="F58" s="26" t="s">
        <v>936</v>
      </c>
      <c r="G58" s="16" t="s">
        <v>469</v>
      </c>
      <c r="H58" s="27" t="s">
        <v>936</v>
      </c>
      <c r="I58" s="26" t="s">
        <v>990</v>
      </c>
      <c r="J58" s="26">
        <v>30</v>
      </c>
      <c r="K58" s="26" t="s">
        <v>936</v>
      </c>
      <c r="L58" s="29" t="s">
        <v>1022</v>
      </c>
    </row>
    <row r="59" spans="1:12" s="25" customFormat="1" ht="25.5">
      <c r="A59" s="25" t="s">
        <v>679</v>
      </c>
      <c r="B59" s="25" t="s">
        <v>679</v>
      </c>
      <c r="C59" s="25" t="s">
        <v>291</v>
      </c>
      <c r="D59" s="27" t="s">
        <v>4</v>
      </c>
      <c r="E59" s="26" t="s">
        <v>679</v>
      </c>
      <c r="F59" s="26" t="s">
        <v>936</v>
      </c>
      <c r="G59" s="16" t="s">
        <v>469</v>
      </c>
      <c r="H59" s="27" t="s">
        <v>936</v>
      </c>
      <c r="I59" s="26" t="s">
        <v>990</v>
      </c>
      <c r="J59" s="26">
        <v>20</v>
      </c>
      <c r="K59" s="26" t="s">
        <v>936</v>
      </c>
      <c r="L59" s="29" t="s">
        <v>1022</v>
      </c>
    </row>
    <row r="60" spans="1:12" s="25" customFormat="1" ht="25.5">
      <c r="A60" s="25" t="s">
        <v>681</v>
      </c>
      <c r="B60" s="25" t="s">
        <v>682</v>
      </c>
      <c r="C60" s="25" t="s">
        <v>485</v>
      </c>
      <c r="D60" s="27" t="s">
        <v>4</v>
      </c>
      <c r="E60" s="26" t="s">
        <v>682</v>
      </c>
      <c r="F60" s="26" t="s">
        <v>936</v>
      </c>
      <c r="G60" s="16" t="s">
        <v>469</v>
      </c>
      <c r="H60" s="27" t="s">
        <v>936</v>
      </c>
      <c r="I60" s="26" t="s">
        <v>990</v>
      </c>
      <c r="J60" s="26">
        <v>10</v>
      </c>
      <c r="K60" s="26" t="s">
        <v>936</v>
      </c>
      <c r="L60" s="29" t="s">
        <v>1022</v>
      </c>
    </row>
    <row r="61" spans="1:12" s="25" customFormat="1" ht="51">
      <c r="A61" s="25" t="s">
        <v>486</v>
      </c>
      <c r="B61" s="25" t="s">
        <v>487</v>
      </c>
      <c r="C61" s="25" t="s">
        <v>296</v>
      </c>
      <c r="D61" s="27" t="s">
        <v>4</v>
      </c>
      <c r="E61" s="26" t="s">
        <v>487</v>
      </c>
      <c r="F61" s="26" t="s">
        <v>936</v>
      </c>
      <c r="G61" s="16" t="s">
        <v>469</v>
      </c>
      <c r="H61" s="27" t="s">
        <v>936</v>
      </c>
      <c r="I61" s="26" t="s">
        <v>990</v>
      </c>
      <c r="J61" s="26">
        <v>20</v>
      </c>
      <c r="K61" s="26" t="s">
        <v>936</v>
      </c>
      <c r="L61" s="29" t="s">
        <v>1022</v>
      </c>
    </row>
    <row r="62" spans="4:12" s="11" customFormat="1" ht="12.75">
      <c r="D62" s="12"/>
      <c r="E62" s="12"/>
      <c r="F62" s="12"/>
      <c r="G62" s="12"/>
      <c r="H62" s="12"/>
      <c r="I62" s="14"/>
      <c r="J62" s="14"/>
      <c r="K62" s="14"/>
      <c r="L62" s="18"/>
    </row>
    <row r="63" spans="1:12" ht="63.75">
      <c r="A63" s="15" t="s">
        <v>470</v>
      </c>
      <c r="B63" s="2" t="s">
        <v>471</v>
      </c>
      <c r="C63" s="2" t="s">
        <v>481</v>
      </c>
      <c r="E63" s="16" t="s">
        <v>471</v>
      </c>
      <c r="F63" s="16" t="s">
        <v>702</v>
      </c>
      <c r="G63" s="16" t="s">
        <v>97</v>
      </c>
      <c r="H63" s="16" t="s">
        <v>936</v>
      </c>
      <c r="I63" s="16" t="s">
        <v>936</v>
      </c>
      <c r="K63" s="16" t="s">
        <v>936</v>
      </c>
      <c r="L63" s="16" t="s">
        <v>1291</v>
      </c>
    </row>
    <row r="64" spans="1:12" ht="38.25">
      <c r="A64" s="2" t="s">
        <v>489</v>
      </c>
      <c r="B64" s="2" t="s">
        <v>490</v>
      </c>
      <c r="C64" s="2" t="s">
        <v>897</v>
      </c>
      <c r="D64" s="27" t="s">
        <v>4</v>
      </c>
      <c r="E64" s="16" t="s">
        <v>490</v>
      </c>
      <c r="F64" s="26" t="s">
        <v>936</v>
      </c>
      <c r="G64" s="16" t="s">
        <v>471</v>
      </c>
      <c r="H64" s="5" t="s">
        <v>936</v>
      </c>
      <c r="I64" s="16" t="s">
        <v>990</v>
      </c>
      <c r="J64" s="16">
        <v>100</v>
      </c>
      <c r="K64" s="16" t="s">
        <v>936</v>
      </c>
      <c r="L64" s="17" t="s">
        <v>1022</v>
      </c>
    </row>
    <row r="65" spans="1:12" ht="38.25">
      <c r="A65" s="2" t="s">
        <v>898</v>
      </c>
      <c r="B65" s="2" t="s">
        <v>899</v>
      </c>
      <c r="C65" s="2" t="s">
        <v>900</v>
      </c>
      <c r="D65" s="27" t="s">
        <v>4</v>
      </c>
      <c r="E65" s="16" t="s">
        <v>899</v>
      </c>
      <c r="F65" s="26" t="s">
        <v>936</v>
      </c>
      <c r="G65" s="16" t="s">
        <v>471</v>
      </c>
      <c r="H65" s="5" t="s">
        <v>936</v>
      </c>
      <c r="I65" s="16" t="s">
        <v>990</v>
      </c>
      <c r="J65" s="16">
        <v>100</v>
      </c>
      <c r="K65" s="16" t="s">
        <v>936</v>
      </c>
      <c r="L65" s="17" t="s">
        <v>1022</v>
      </c>
    </row>
    <row r="66" spans="1:12" ht="38.25">
      <c r="A66" s="2" t="s">
        <v>901</v>
      </c>
      <c r="B66" s="2" t="s">
        <v>902</v>
      </c>
      <c r="C66" s="2" t="s">
        <v>903</v>
      </c>
      <c r="D66" s="27" t="s">
        <v>4</v>
      </c>
      <c r="E66" s="16" t="s">
        <v>902</v>
      </c>
      <c r="F66" s="26" t="s">
        <v>936</v>
      </c>
      <c r="G66" s="16" t="s">
        <v>471</v>
      </c>
      <c r="H66" s="5" t="s">
        <v>936</v>
      </c>
      <c r="I66" s="16" t="s">
        <v>990</v>
      </c>
      <c r="J66" s="16">
        <v>100</v>
      </c>
      <c r="K66" s="16" t="s">
        <v>936</v>
      </c>
      <c r="L66" s="17" t="s">
        <v>1022</v>
      </c>
    </row>
    <row r="67" spans="1:12" ht="38.25">
      <c r="A67" s="39" t="s">
        <v>904</v>
      </c>
      <c r="B67" s="2" t="s">
        <v>905</v>
      </c>
      <c r="C67" s="2" t="s">
        <v>906</v>
      </c>
      <c r="D67" s="27" t="s">
        <v>4</v>
      </c>
      <c r="E67" s="16" t="s">
        <v>905</v>
      </c>
      <c r="F67" s="26" t="s">
        <v>936</v>
      </c>
      <c r="G67" s="16" t="s">
        <v>471</v>
      </c>
      <c r="H67" s="5" t="s">
        <v>936</v>
      </c>
      <c r="I67" s="16" t="s">
        <v>990</v>
      </c>
      <c r="J67" s="16">
        <v>100</v>
      </c>
      <c r="K67" s="16" t="s">
        <v>936</v>
      </c>
      <c r="L67" s="17" t="s">
        <v>1022</v>
      </c>
    </row>
    <row r="68" spans="1:12" ht="38.25">
      <c r="A68" s="39" t="s">
        <v>699</v>
      </c>
      <c r="B68" s="2" t="s">
        <v>905</v>
      </c>
      <c r="C68" s="2" t="s">
        <v>906</v>
      </c>
      <c r="D68" s="27" t="s">
        <v>4</v>
      </c>
      <c r="E68" s="16" t="s">
        <v>700</v>
      </c>
      <c r="F68" s="26" t="s">
        <v>936</v>
      </c>
      <c r="G68" s="16" t="s">
        <v>471</v>
      </c>
      <c r="H68" s="5" t="s">
        <v>936</v>
      </c>
      <c r="I68" s="16" t="s">
        <v>990</v>
      </c>
      <c r="J68" s="16">
        <v>100</v>
      </c>
      <c r="K68" s="16" t="s">
        <v>936</v>
      </c>
      <c r="L68" s="17" t="s">
        <v>1022</v>
      </c>
    </row>
    <row r="69" spans="4:12" s="11" customFormat="1" ht="12.75">
      <c r="D69" s="12"/>
      <c r="E69" s="12"/>
      <c r="F69" s="12"/>
      <c r="G69" s="12"/>
      <c r="H69" s="12"/>
      <c r="I69" s="14"/>
      <c r="J69" s="14"/>
      <c r="K69" s="14"/>
      <c r="L69" s="18"/>
    </row>
    <row r="70" spans="1:12" ht="12.75">
      <c r="A70" s="47" t="s">
        <v>913</v>
      </c>
      <c r="L70" s="17"/>
    </row>
    <row r="71" spans="1:12" ht="51">
      <c r="A71" s="2" t="s">
        <v>1277</v>
      </c>
      <c r="L71" s="17"/>
    </row>
    <row r="72" spans="1:12" ht="12.75">
      <c r="A72" s="2" t="s">
        <v>914</v>
      </c>
      <c r="L72" s="17"/>
    </row>
    <row r="73" spans="1:12" ht="12.75">
      <c r="A73" s="79" t="s">
        <v>915</v>
      </c>
      <c r="B73" s="79"/>
      <c r="C73" s="41"/>
      <c r="L73" s="17"/>
    </row>
    <row r="74" spans="1:12" ht="38.25">
      <c r="A74" s="36" t="s">
        <v>684</v>
      </c>
      <c r="L74" s="17"/>
    </row>
    <row r="75" spans="1:12" ht="12.75">
      <c r="A75" s="2" t="s">
        <v>685</v>
      </c>
      <c r="L75" s="17"/>
    </row>
    <row r="76" spans="1:12" ht="25.5">
      <c r="A76" s="36" t="s">
        <v>686</v>
      </c>
      <c r="L76" s="17"/>
    </row>
    <row r="77" spans="1:12" ht="12.75">
      <c r="A77" s="36" t="s">
        <v>687</v>
      </c>
      <c r="L77" s="17"/>
    </row>
    <row r="78" ht="12.75">
      <c r="L78" s="17"/>
    </row>
    <row r="79" ht="12.75">
      <c r="L79" s="17"/>
    </row>
    <row r="80" ht="12.75">
      <c r="L80" s="17"/>
    </row>
    <row r="81" ht="12.75">
      <c r="L81" s="17"/>
    </row>
    <row r="82" ht="12.75">
      <c r="L82" s="17"/>
    </row>
    <row r="83" ht="12.75">
      <c r="L83" s="17"/>
    </row>
    <row r="84" ht="12.75">
      <c r="L84" s="17"/>
    </row>
    <row r="85" ht="12.75">
      <c r="L85" s="17"/>
    </row>
    <row r="86" ht="12.75">
      <c r="L86" s="17"/>
    </row>
    <row r="87" ht="12.75">
      <c r="L87" s="17"/>
    </row>
    <row r="88" ht="12.75">
      <c r="L88" s="17"/>
    </row>
    <row r="89" ht="12.75">
      <c r="L89" s="17"/>
    </row>
    <row r="90" ht="12.75">
      <c r="L90" s="17"/>
    </row>
    <row r="91" ht="12.75">
      <c r="L91" s="17"/>
    </row>
    <row r="92" ht="12.75">
      <c r="L92" s="17"/>
    </row>
    <row r="93" ht="12.75">
      <c r="L93" s="17"/>
    </row>
    <row r="94" ht="12.75">
      <c r="L94" s="17"/>
    </row>
    <row r="95" ht="12.75">
      <c r="L95" s="17"/>
    </row>
    <row r="96" ht="12.75">
      <c r="L96" s="17"/>
    </row>
    <row r="97" ht="12.75">
      <c r="L97" s="17"/>
    </row>
    <row r="98" ht="12.75">
      <c r="L98" s="17"/>
    </row>
    <row r="99" ht="12.75">
      <c r="L99" s="17"/>
    </row>
    <row r="100" ht="12.75">
      <c r="L100" s="17"/>
    </row>
    <row r="101" ht="12.75">
      <c r="L101" s="17"/>
    </row>
    <row r="102" ht="12.75">
      <c r="L102" s="17"/>
    </row>
    <row r="103" ht="12.75">
      <c r="L103" s="17"/>
    </row>
    <row r="104" ht="12.75">
      <c r="L104" s="17"/>
    </row>
    <row r="105" ht="12.75">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row r="182" ht="12.75">
      <c r="L182" s="17"/>
    </row>
    <row r="183" ht="12.75">
      <c r="L183" s="17"/>
    </row>
    <row r="184" ht="12.75">
      <c r="L184" s="17"/>
    </row>
    <row r="185" ht="12.75">
      <c r="L185" s="17"/>
    </row>
    <row r="186" ht="12.75">
      <c r="L186" s="17"/>
    </row>
    <row r="187" ht="12.75">
      <c r="L187" s="17"/>
    </row>
    <row r="188" ht="12.75">
      <c r="L188" s="17"/>
    </row>
    <row r="189" ht="12.75">
      <c r="L189" s="17"/>
    </row>
    <row r="190" ht="12.75">
      <c r="L190" s="17"/>
    </row>
    <row r="191" ht="12.75">
      <c r="L191" s="17"/>
    </row>
    <row r="192" ht="12.75">
      <c r="L192" s="17"/>
    </row>
    <row r="193" ht="12.75">
      <c r="L193" s="17"/>
    </row>
    <row r="194" ht="12.75">
      <c r="L194" s="17"/>
    </row>
    <row r="195" ht="12.75">
      <c r="L195" s="17"/>
    </row>
    <row r="196" ht="12.75">
      <c r="L196" s="17"/>
    </row>
    <row r="197" ht="12.75">
      <c r="L197" s="17"/>
    </row>
    <row r="198" ht="12.75">
      <c r="L198" s="17"/>
    </row>
    <row r="199" ht="12.75">
      <c r="L199" s="17"/>
    </row>
    <row r="200" ht="12.75">
      <c r="L200" s="17"/>
    </row>
    <row r="201" ht="12.75">
      <c r="L201" s="17"/>
    </row>
    <row r="202" ht="12.75">
      <c r="L202" s="17"/>
    </row>
    <row r="203" ht="12.75">
      <c r="L203" s="17"/>
    </row>
    <row r="204" ht="12.75">
      <c r="L204" s="17"/>
    </row>
    <row r="205" ht="12.75">
      <c r="L205" s="17"/>
    </row>
    <row r="206" ht="12.75">
      <c r="L206" s="17"/>
    </row>
    <row r="207" ht="12.75">
      <c r="L207" s="17"/>
    </row>
    <row r="208" ht="12.75">
      <c r="L208" s="17"/>
    </row>
    <row r="209" ht="12.75">
      <c r="L209" s="17"/>
    </row>
    <row r="210" ht="12.75">
      <c r="L210" s="17"/>
    </row>
    <row r="211" ht="12.75">
      <c r="L211" s="17"/>
    </row>
    <row r="212" ht="12.75">
      <c r="L212" s="17"/>
    </row>
    <row r="213" ht="12.75">
      <c r="L213" s="17"/>
    </row>
    <row r="214" ht="12.75">
      <c r="L214" s="17"/>
    </row>
    <row r="215" ht="12.75">
      <c r="L215" s="17"/>
    </row>
    <row r="216" ht="12.75">
      <c r="L216" s="17"/>
    </row>
    <row r="217" ht="12.75">
      <c r="L217" s="17"/>
    </row>
    <row r="218" ht="12.75">
      <c r="L218" s="17"/>
    </row>
    <row r="219" ht="12.75">
      <c r="L219" s="17"/>
    </row>
    <row r="220" ht="12.75">
      <c r="L220" s="17"/>
    </row>
    <row r="221" ht="12.75">
      <c r="L221" s="17"/>
    </row>
    <row r="222" ht="12.75">
      <c r="L222" s="17"/>
    </row>
    <row r="223" ht="12.75">
      <c r="L223" s="17"/>
    </row>
    <row r="224" ht="12.75">
      <c r="L224" s="17"/>
    </row>
    <row r="225" ht="12.75">
      <c r="L225" s="17"/>
    </row>
    <row r="226" ht="12.75">
      <c r="L226" s="17"/>
    </row>
  </sheetData>
  <mergeCells count="2">
    <mergeCell ref="A73:B73"/>
    <mergeCell ref="A1:L1"/>
  </mergeCells>
  <printOptions gridLines="1" headings="1" horizontalCentered="1"/>
  <pageMargins left="0.2362204724409449" right="0.2362204724409449" top="0.5118110236220472" bottom="0.5118110236220472" header="0.2362204724409449" footer="0.2362204724409449"/>
  <pageSetup fitToHeight="4" fitToWidth="1" horizontalDpi="600" verticalDpi="600" orientation="landscape" scale="49" r:id="rId1"/>
  <headerFooter alignWithMargins="0">
    <oddFooter>&amp;L&amp;"Arial,Bold"&amp;12&amp;F&amp;C&amp;"Arial,Bold"&amp;12&amp;A&amp;R&amp;"Arial,Bold"&amp;12Page &amp;P of &amp;N</oddFooter>
  </headerFooter>
  <rowBreaks count="1" manualBreakCount="1">
    <brk id="37" max="11" man="1"/>
  </rowBreaks>
</worksheet>
</file>

<file path=xl/worksheets/sheet15.xml><?xml version="1.0" encoding="utf-8"?>
<worksheet xmlns="http://schemas.openxmlformats.org/spreadsheetml/2006/main" xmlns:r="http://schemas.openxmlformats.org/officeDocument/2006/relationships">
  <sheetPr>
    <pageSetUpPr fitToPage="1"/>
  </sheetPr>
  <dimension ref="A1:L225"/>
  <sheetViews>
    <sheetView zoomScale="75" zoomScaleNormal="75" zoomScaleSheetLayoutView="75" workbookViewId="0" topLeftCell="A1">
      <pane xSplit="1" ySplit="3" topLeftCell="B4"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9.28125" style="2" customWidth="1"/>
    <col min="2" max="3" width="26.57421875" style="2" customWidth="1"/>
    <col min="4" max="4" width="12.421875" style="5" customWidth="1"/>
    <col min="5" max="5" width="24.140625" style="5" customWidth="1"/>
    <col min="6" max="6" width="27.140625" style="5" customWidth="1"/>
    <col min="7" max="7" width="24.421875" style="5" customWidth="1"/>
    <col min="8" max="8" width="27.00390625" style="5" customWidth="1"/>
    <col min="9" max="9" width="22.421875" style="16" customWidth="1"/>
    <col min="10" max="10" width="10.00390625" style="16" customWidth="1"/>
    <col min="11" max="11" width="9.8515625" style="16" customWidth="1"/>
    <col min="12" max="12" width="23.140625" style="16" customWidth="1"/>
    <col min="13" max="13" width="12.7109375" style="2" bestFit="1" customWidth="1"/>
    <col min="14" max="16384" width="9.140625" style="2" customWidth="1"/>
  </cols>
  <sheetData>
    <row r="1" spans="1:12" ht="27" thickTop="1">
      <c r="A1" s="80" t="s">
        <v>395</v>
      </c>
      <c r="B1" s="81"/>
      <c r="C1" s="81"/>
      <c r="D1" s="81"/>
      <c r="E1" s="81"/>
      <c r="F1" s="81"/>
      <c r="G1" s="81"/>
      <c r="H1" s="81"/>
      <c r="I1" s="81"/>
      <c r="J1" s="81"/>
      <c r="K1" s="81"/>
      <c r="L1" s="82"/>
    </row>
    <row r="2" spans="1:12" ht="12.75">
      <c r="A2" s="3"/>
      <c r="B2" s="4"/>
      <c r="C2" s="4"/>
      <c r="I2" s="5"/>
      <c r="J2" s="5"/>
      <c r="K2" s="5"/>
      <c r="L2" s="6"/>
    </row>
    <row r="3" spans="1:12" ht="48" thickBot="1">
      <c r="A3" s="7" t="s">
        <v>921</v>
      </c>
      <c r="B3" s="8" t="s">
        <v>922</v>
      </c>
      <c r="C3" s="8" t="s">
        <v>923</v>
      </c>
      <c r="D3" s="9" t="s">
        <v>924</v>
      </c>
      <c r="E3" s="9" t="s">
        <v>925</v>
      </c>
      <c r="F3" s="9" t="s">
        <v>926</v>
      </c>
      <c r="G3" s="9" t="s">
        <v>927</v>
      </c>
      <c r="H3" s="9" t="s">
        <v>928</v>
      </c>
      <c r="I3" s="9" t="s">
        <v>929</v>
      </c>
      <c r="J3" s="9" t="s">
        <v>930</v>
      </c>
      <c r="K3" s="9" t="s">
        <v>688</v>
      </c>
      <c r="L3" s="10" t="s">
        <v>932</v>
      </c>
    </row>
    <row r="4" spans="1:12" ht="77.25" thickTop="1">
      <c r="A4" s="15" t="s">
        <v>933</v>
      </c>
      <c r="B4" s="2" t="s">
        <v>934</v>
      </c>
      <c r="C4" s="2" t="s">
        <v>935</v>
      </c>
      <c r="E4" s="5" t="s">
        <v>934</v>
      </c>
      <c r="F4" s="5" t="s">
        <v>1341</v>
      </c>
      <c r="G4" s="5" t="s">
        <v>936</v>
      </c>
      <c r="H4" s="5" t="s">
        <v>936</v>
      </c>
      <c r="I4" s="16" t="s">
        <v>936</v>
      </c>
      <c r="J4" s="16" t="s">
        <v>936</v>
      </c>
      <c r="K4" s="16" t="s">
        <v>936</v>
      </c>
      <c r="L4" s="16" t="s">
        <v>937</v>
      </c>
    </row>
    <row r="5" spans="1:12" ht="25.5">
      <c r="A5" s="2" t="s">
        <v>938</v>
      </c>
      <c r="B5" s="2" t="s">
        <v>939</v>
      </c>
      <c r="C5" s="2" t="s">
        <v>940</v>
      </c>
      <c r="D5" s="5" t="s">
        <v>4</v>
      </c>
      <c r="E5" s="16" t="s">
        <v>939</v>
      </c>
      <c r="F5" s="5" t="s">
        <v>936</v>
      </c>
      <c r="G5" s="5" t="s">
        <v>934</v>
      </c>
      <c r="H5" s="5" t="s">
        <v>936</v>
      </c>
      <c r="I5" s="16" t="s">
        <v>990</v>
      </c>
      <c r="J5" s="16">
        <v>250</v>
      </c>
      <c r="K5" s="16" t="s">
        <v>936</v>
      </c>
      <c r="L5" s="17" t="s">
        <v>942</v>
      </c>
    </row>
    <row r="6" spans="1:12" ht="25.5">
      <c r="A6" s="2" t="s">
        <v>943</v>
      </c>
      <c r="B6" s="2" t="s">
        <v>944</v>
      </c>
      <c r="C6" s="2" t="s">
        <v>945</v>
      </c>
      <c r="D6" s="5" t="s">
        <v>4</v>
      </c>
      <c r="E6" s="16" t="s">
        <v>944</v>
      </c>
      <c r="F6" s="5" t="s">
        <v>936</v>
      </c>
      <c r="G6" s="5" t="s">
        <v>934</v>
      </c>
      <c r="H6" s="5" t="s">
        <v>936</v>
      </c>
      <c r="I6" s="16" t="s">
        <v>990</v>
      </c>
      <c r="J6" s="16">
        <v>250</v>
      </c>
      <c r="K6" s="16" t="s">
        <v>936</v>
      </c>
      <c r="L6" s="17" t="s">
        <v>942</v>
      </c>
    </row>
    <row r="7" spans="1:12" ht="38.25">
      <c r="A7" s="2" t="s">
        <v>1304</v>
      </c>
      <c r="B7" s="2" t="s">
        <v>947</v>
      </c>
      <c r="C7" s="2" t="s">
        <v>948</v>
      </c>
      <c r="D7" s="5" t="s">
        <v>4</v>
      </c>
      <c r="E7" s="16" t="s">
        <v>947</v>
      </c>
      <c r="F7" s="5" t="s">
        <v>936</v>
      </c>
      <c r="G7" s="5" t="s">
        <v>934</v>
      </c>
      <c r="H7" s="5" t="s">
        <v>936</v>
      </c>
      <c r="I7" s="16" t="s">
        <v>990</v>
      </c>
      <c r="J7" s="16">
        <v>250</v>
      </c>
      <c r="K7" s="16" t="s">
        <v>936</v>
      </c>
      <c r="L7" s="17" t="s">
        <v>942</v>
      </c>
    </row>
    <row r="8" spans="1:12" ht="25.5">
      <c r="A8" s="2" t="s">
        <v>949</v>
      </c>
      <c r="B8" s="2" t="s">
        <v>949</v>
      </c>
      <c r="C8" s="2" t="s">
        <v>950</v>
      </c>
      <c r="D8" s="5" t="s">
        <v>4</v>
      </c>
      <c r="E8" s="16" t="s">
        <v>949</v>
      </c>
      <c r="F8" s="5" t="s">
        <v>936</v>
      </c>
      <c r="G8" s="5" t="s">
        <v>934</v>
      </c>
      <c r="H8" s="16">
        <v>1.1</v>
      </c>
      <c r="I8" s="16" t="s">
        <v>728</v>
      </c>
      <c r="J8" s="16" t="s">
        <v>936</v>
      </c>
      <c r="K8" s="16" t="s">
        <v>936</v>
      </c>
      <c r="L8" s="17" t="s">
        <v>942</v>
      </c>
    </row>
    <row r="9" spans="1:12" ht="25.5">
      <c r="A9" s="2" t="s">
        <v>951</v>
      </c>
      <c r="B9" s="2" t="s">
        <v>952</v>
      </c>
      <c r="C9" s="2" t="s">
        <v>953</v>
      </c>
      <c r="D9" s="5" t="s">
        <v>4</v>
      </c>
      <c r="E9" s="16" t="s">
        <v>952</v>
      </c>
      <c r="F9" s="5" t="s">
        <v>936</v>
      </c>
      <c r="G9" s="5" t="s">
        <v>934</v>
      </c>
      <c r="H9" s="5" t="s">
        <v>936</v>
      </c>
      <c r="I9" s="16" t="s">
        <v>990</v>
      </c>
      <c r="J9" s="16">
        <v>30</v>
      </c>
      <c r="K9" s="16" t="s">
        <v>936</v>
      </c>
      <c r="L9" s="17" t="s">
        <v>942</v>
      </c>
    </row>
    <row r="10" spans="1:12" ht="38.25">
      <c r="A10" s="2" t="s">
        <v>954</v>
      </c>
      <c r="B10" s="2" t="s">
        <v>955</v>
      </c>
      <c r="C10" s="2" t="s">
        <v>956</v>
      </c>
      <c r="D10" s="5" t="s">
        <v>4</v>
      </c>
      <c r="E10" s="16" t="s">
        <v>955</v>
      </c>
      <c r="F10" s="5" t="s">
        <v>936</v>
      </c>
      <c r="G10" s="5" t="s">
        <v>934</v>
      </c>
      <c r="H10" s="5" t="s">
        <v>936</v>
      </c>
      <c r="I10" s="16" t="s">
        <v>0</v>
      </c>
      <c r="J10" s="16">
        <v>19</v>
      </c>
      <c r="K10" s="16" t="s">
        <v>936</v>
      </c>
      <c r="L10" s="17" t="s">
        <v>942</v>
      </c>
    </row>
    <row r="11" spans="1:12" ht="51">
      <c r="A11" s="2" t="s">
        <v>1</v>
      </c>
      <c r="B11" s="2" t="s">
        <v>2</v>
      </c>
      <c r="C11" s="2" t="s">
        <v>3</v>
      </c>
      <c r="D11" s="5" t="s">
        <v>4</v>
      </c>
      <c r="E11" s="5" t="s">
        <v>2</v>
      </c>
      <c r="F11" s="5" t="s">
        <v>1305</v>
      </c>
      <c r="G11" s="5" t="s">
        <v>934</v>
      </c>
      <c r="H11" s="5" t="s">
        <v>6</v>
      </c>
      <c r="I11" s="16" t="s">
        <v>936</v>
      </c>
      <c r="J11" s="16" t="s">
        <v>936</v>
      </c>
      <c r="K11" s="16" t="s">
        <v>936</v>
      </c>
      <c r="L11" s="17" t="s">
        <v>942</v>
      </c>
    </row>
    <row r="12" spans="1:12" ht="25.5">
      <c r="A12" s="2" t="s">
        <v>7</v>
      </c>
      <c r="B12" s="2" t="s">
        <v>8</v>
      </c>
      <c r="C12" s="2" t="s">
        <v>9</v>
      </c>
      <c r="D12" s="5" t="s">
        <v>4</v>
      </c>
      <c r="E12" s="5" t="s">
        <v>8</v>
      </c>
      <c r="F12" s="5" t="s">
        <v>1292</v>
      </c>
      <c r="G12" s="5" t="s">
        <v>934</v>
      </c>
      <c r="H12" s="5" t="s">
        <v>11</v>
      </c>
      <c r="I12" s="16" t="s">
        <v>936</v>
      </c>
      <c r="J12" s="16" t="s">
        <v>936</v>
      </c>
      <c r="K12" s="16" t="s">
        <v>936</v>
      </c>
      <c r="L12" s="17" t="s">
        <v>12</v>
      </c>
    </row>
    <row r="13" spans="4:12" s="11" customFormat="1" ht="12.75">
      <c r="D13" s="12"/>
      <c r="E13" s="12"/>
      <c r="F13" s="12"/>
      <c r="G13" s="12"/>
      <c r="H13" s="12"/>
      <c r="I13" s="14"/>
      <c r="J13" s="14"/>
      <c r="K13" s="14"/>
      <c r="L13" s="18"/>
    </row>
    <row r="14" spans="1:12" ht="51">
      <c r="A14" s="15" t="s">
        <v>1</v>
      </c>
      <c r="B14" s="2" t="s">
        <v>2</v>
      </c>
      <c r="C14" s="2" t="s">
        <v>3</v>
      </c>
      <c r="E14" s="5" t="s">
        <v>2</v>
      </c>
      <c r="F14" s="5" t="s">
        <v>1305</v>
      </c>
      <c r="G14" s="5" t="s">
        <v>934</v>
      </c>
      <c r="H14" s="5" t="s">
        <v>936</v>
      </c>
      <c r="I14" s="16" t="s">
        <v>936</v>
      </c>
      <c r="J14" s="16" t="s">
        <v>936</v>
      </c>
      <c r="K14" s="16" t="s">
        <v>936</v>
      </c>
      <c r="L14" s="16" t="s">
        <v>13</v>
      </c>
    </row>
    <row r="15" spans="1:12" ht="25.5">
      <c r="A15" s="2" t="s">
        <v>14</v>
      </c>
      <c r="B15" s="2" t="s">
        <v>14</v>
      </c>
      <c r="C15" s="2" t="s">
        <v>15</v>
      </c>
      <c r="D15" s="5" t="s">
        <v>4</v>
      </c>
      <c r="E15" s="5" t="s">
        <v>14</v>
      </c>
      <c r="F15" s="5" t="s">
        <v>16</v>
      </c>
      <c r="G15" s="5" t="s">
        <v>2</v>
      </c>
      <c r="H15" s="5" t="s">
        <v>17</v>
      </c>
      <c r="I15" s="16" t="s">
        <v>936</v>
      </c>
      <c r="J15" s="16" t="s">
        <v>936</v>
      </c>
      <c r="K15" s="16" t="s">
        <v>936</v>
      </c>
      <c r="L15" s="17" t="s">
        <v>942</v>
      </c>
    </row>
    <row r="16" spans="1:12" ht="25.5">
      <c r="A16" s="2" t="s">
        <v>18</v>
      </c>
      <c r="B16" s="2" t="s">
        <v>18</v>
      </c>
      <c r="C16" s="2" t="s">
        <v>19</v>
      </c>
      <c r="D16" s="5" t="s">
        <v>4</v>
      </c>
      <c r="E16" s="16" t="s">
        <v>18</v>
      </c>
      <c r="F16" s="16" t="s">
        <v>16</v>
      </c>
      <c r="G16" s="16" t="s">
        <v>2</v>
      </c>
      <c r="H16" s="5" t="s">
        <v>978</v>
      </c>
      <c r="I16" s="16" t="s">
        <v>936</v>
      </c>
      <c r="J16" s="16" t="s">
        <v>936</v>
      </c>
      <c r="K16" s="16" t="s">
        <v>936</v>
      </c>
      <c r="L16" s="17" t="s">
        <v>942</v>
      </c>
    </row>
    <row r="17" spans="4:12" s="11" customFormat="1" ht="12.75">
      <c r="D17" s="12"/>
      <c r="E17" s="12"/>
      <c r="F17" s="12"/>
      <c r="G17" s="12"/>
      <c r="H17" s="12"/>
      <c r="I17" s="14"/>
      <c r="J17" s="14"/>
      <c r="K17" s="14"/>
      <c r="L17" s="18"/>
    </row>
    <row r="18" spans="1:12" ht="25.5">
      <c r="A18" s="15" t="s">
        <v>14</v>
      </c>
      <c r="B18" s="2" t="s">
        <v>14</v>
      </c>
      <c r="C18" s="2" t="s">
        <v>15</v>
      </c>
      <c r="E18" s="5" t="s">
        <v>14</v>
      </c>
      <c r="F18" s="5" t="s">
        <v>16</v>
      </c>
      <c r="G18" s="5" t="s">
        <v>2</v>
      </c>
      <c r="H18" s="5" t="s">
        <v>936</v>
      </c>
      <c r="I18" s="16" t="s">
        <v>936</v>
      </c>
      <c r="J18" s="16" t="s">
        <v>936</v>
      </c>
      <c r="K18" s="16" t="s">
        <v>936</v>
      </c>
      <c r="L18" s="16" t="s">
        <v>979</v>
      </c>
    </row>
    <row r="19" spans="1:12" ht="25.5">
      <c r="A19" s="2" t="s">
        <v>980</v>
      </c>
      <c r="B19" s="2" t="s">
        <v>16</v>
      </c>
      <c r="C19" s="2" t="s">
        <v>981</v>
      </c>
      <c r="D19" s="5" t="s">
        <v>4</v>
      </c>
      <c r="E19" s="5" t="s">
        <v>16</v>
      </c>
      <c r="F19" s="5" t="s">
        <v>988</v>
      </c>
      <c r="G19" s="5" t="s">
        <v>14</v>
      </c>
      <c r="H19" s="5" t="s">
        <v>983</v>
      </c>
      <c r="I19" s="16" t="s">
        <v>936</v>
      </c>
      <c r="J19" s="16" t="s">
        <v>936</v>
      </c>
      <c r="K19" s="16" t="s">
        <v>936</v>
      </c>
      <c r="L19" s="17" t="s">
        <v>942</v>
      </c>
    </row>
    <row r="20" spans="4:12" s="11" customFormat="1" ht="12.75">
      <c r="D20" s="12"/>
      <c r="E20" s="12"/>
      <c r="F20" s="12"/>
      <c r="G20" s="12"/>
      <c r="H20" s="12"/>
      <c r="I20" s="14"/>
      <c r="J20" s="14"/>
      <c r="K20" s="14"/>
      <c r="L20" s="18"/>
    </row>
    <row r="21" spans="1:12" ht="25.5">
      <c r="A21" s="15" t="s">
        <v>18</v>
      </c>
      <c r="B21" s="2" t="s">
        <v>18</v>
      </c>
      <c r="C21" s="2" t="s">
        <v>19</v>
      </c>
      <c r="E21" s="5" t="s">
        <v>18</v>
      </c>
      <c r="F21" s="5" t="s">
        <v>16</v>
      </c>
      <c r="G21" s="5" t="s">
        <v>2</v>
      </c>
      <c r="H21" s="5" t="s">
        <v>936</v>
      </c>
      <c r="I21" s="16" t="s">
        <v>936</v>
      </c>
      <c r="J21" s="16" t="s">
        <v>936</v>
      </c>
      <c r="K21" s="16" t="s">
        <v>936</v>
      </c>
      <c r="L21" s="16" t="s">
        <v>984</v>
      </c>
    </row>
    <row r="22" spans="1:12" ht="25.5">
      <c r="A22" s="2" t="s">
        <v>980</v>
      </c>
      <c r="B22" s="2" t="s">
        <v>16</v>
      </c>
      <c r="C22" s="2" t="s">
        <v>981</v>
      </c>
      <c r="D22" s="5" t="s">
        <v>4</v>
      </c>
      <c r="E22" s="5" t="s">
        <v>16</v>
      </c>
      <c r="F22" s="5" t="s">
        <v>1307</v>
      </c>
      <c r="G22" s="5" t="s">
        <v>18</v>
      </c>
      <c r="H22" s="5" t="s">
        <v>983</v>
      </c>
      <c r="I22" s="16" t="s">
        <v>936</v>
      </c>
      <c r="J22" s="16" t="s">
        <v>936</v>
      </c>
      <c r="K22" s="16" t="s">
        <v>936</v>
      </c>
      <c r="L22" s="17" t="s">
        <v>942</v>
      </c>
    </row>
    <row r="23" spans="4:12" s="11" customFormat="1" ht="12.75">
      <c r="D23" s="12"/>
      <c r="E23" s="12"/>
      <c r="F23" s="12"/>
      <c r="G23" s="12"/>
      <c r="H23" s="12"/>
      <c r="I23" s="14"/>
      <c r="J23" s="14"/>
      <c r="K23" s="14"/>
      <c r="L23" s="18"/>
    </row>
    <row r="24" spans="1:12" ht="38.25">
      <c r="A24" s="15" t="s">
        <v>980</v>
      </c>
      <c r="B24" s="2" t="s">
        <v>16</v>
      </c>
      <c r="C24" s="2" t="s">
        <v>981</v>
      </c>
      <c r="E24" s="5" t="s">
        <v>16</v>
      </c>
      <c r="F24" s="5" t="s">
        <v>1307</v>
      </c>
      <c r="G24" s="5" t="s">
        <v>5</v>
      </c>
      <c r="H24" s="5" t="s">
        <v>936</v>
      </c>
      <c r="I24" s="16" t="s">
        <v>936</v>
      </c>
      <c r="J24" s="16" t="s">
        <v>936</v>
      </c>
      <c r="K24" s="16" t="s">
        <v>936</v>
      </c>
      <c r="L24" s="16" t="s">
        <v>986</v>
      </c>
    </row>
    <row r="25" spans="1:12" ht="63.75">
      <c r="A25" s="2" t="s">
        <v>987</v>
      </c>
      <c r="B25" s="2" t="s">
        <v>988</v>
      </c>
      <c r="C25" s="2" t="s">
        <v>989</v>
      </c>
      <c r="D25" s="5" t="s">
        <v>4</v>
      </c>
      <c r="E25" s="5" t="s">
        <v>988</v>
      </c>
      <c r="F25" s="5" t="s">
        <v>936</v>
      </c>
      <c r="G25" s="5" t="s">
        <v>16</v>
      </c>
      <c r="H25" s="5" t="s">
        <v>936</v>
      </c>
      <c r="I25" s="16" t="s">
        <v>990</v>
      </c>
      <c r="J25" s="16">
        <v>60</v>
      </c>
      <c r="K25" s="16" t="s">
        <v>936</v>
      </c>
      <c r="L25" s="17" t="s">
        <v>942</v>
      </c>
    </row>
    <row r="26" spans="1:12" ht="25.5">
      <c r="A26" s="2" t="s">
        <v>991</v>
      </c>
      <c r="B26" s="2" t="s">
        <v>992</v>
      </c>
      <c r="C26" s="2" t="s">
        <v>1308</v>
      </c>
      <c r="D26" s="5" t="s">
        <v>4</v>
      </c>
      <c r="E26" s="16" t="s">
        <v>992</v>
      </c>
      <c r="F26" s="16" t="s">
        <v>936</v>
      </c>
      <c r="G26" s="16" t="s">
        <v>16</v>
      </c>
      <c r="H26" s="5" t="s">
        <v>936</v>
      </c>
      <c r="I26" s="16" t="s">
        <v>990</v>
      </c>
      <c r="J26" s="16">
        <v>10</v>
      </c>
      <c r="K26" s="16" t="s">
        <v>936</v>
      </c>
      <c r="L26" s="17" t="s">
        <v>942</v>
      </c>
    </row>
    <row r="27" spans="4:12" s="11" customFormat="1" ht="12.75">
      <c r="D27" s="12"/>
      <c r="E27" s="12"/>
      <c r="F27" s="12"/>
      <c r="G27" s="12"/>
      <c r="H27" s="12"/>
      <c r="I27" s="14"/>
      <c r="J27" s="14"/>
      <c r="K27" s="14"/>
      <c r="L27" s="18"/>
    </row>
    <row r="28" spans="1:12" ht="25.5">
      <c r="A28" s="15" t="s">
        <v>7</v>
      </c>
      <c r="B28" s="2" t="s">
        <v>8</v>
      </c>
      <c r="C28" s="2" t="s">
        <v>9</v>
      </c>
      <c r="E28" s="5" t="s">
        <v>8</v>
      </c>
      <c r="F28" s="5" t="s">
        <v>1292</v>
      </c>
      <c r="G28" s="5" t="s">
        <v>934</v>
      </c>
      <c r="H28" s="5" t="s">
        <v>936</v>
      </c>
      <c r="I28" s="16" t="s">
        <v>936</v>
      </c>
      <c r="J28" s="16" t="s">
        <v>936</v>
      </c>
      <c r="K28" s="16" t="s">
        <v>936</v>
      </c>
      <c r="L28" s="16" t="s">
        <v>999</v>
      </c>
    </row>
    <row r="29" spans="1:12" ht="25.5">
      <c r="A29" s="2" t="s">
        <v>949</v>
      </c>
      <c r="B29" s="2" t="s">
        <v>949</v>
      </c>
      <c r="C29" s="2" t="s">
        <v>1000</v>
      </c>
      <c r="D29" s="5" t="s">
        <v>4</v>
      </c>
      <c r="E29" s="2" t="s">
        <v>949</v>
      </c>
      <c r="F29" s="5" t="s">
        <v>936</v>
      </c>
      <c r="G29" s="16" t="s">
        <v>8</v>
      </c>
      <c r="H29" s="5" t="s">
        <v>936</v>
      </c>
      <c r="I29" s="16" t="s">
        <v>990</v>
      </c>
      <c r="J29" s="16">
        <v>5</v>
      </c>
      <c r="K29" s="16" t="s">
        <v>4</v>
      </c>
      <c r="L29" s="17" t="s">
        <v>942</v>
      </c>
    </row>
    <row r="30" spans="1:12" ht="25.5">
      <c r="A30" s="2" t="s">
        <v>1001</v>
      </c>
      <c r="B30" s="2" t="s">
        <v>1002</v>
      </c>
      <c r="C30" s="2" t="s">
        <v>1003</v>
      </c>
      <c r="D30" s="5" t="s">
        <v>4</v>
      </c>
      <c r="E30" s="2" t="s">
        <v>1002</v>
      </c>
      <c r="F30" s="5" t="s">
        <v>936</v>
      </c>
      <c r="G30" s="16" t="s">
        <v>8</v>
      </c>
      <c r="H30" s="5" t="s">
        <v>936</v>
      </c>
      <c r="I30" s="16" t="s">
        <v>990</v>
      </c>
      <c r="J30" s="16">
        <v>30</v>
      </c>
      <c r="K30" s="16" t="s">
        <v>461</v>
      </c>
      <c r="L30" s="17" t="s">
        <v>942</v>
      </c>
    </row>
    <row r="31" spans="1:12" ht="63.75">
      <c r="A31" s="2" t="s">
        <v>1279</v>
      </c>
      <c r="B31" s="2" t="s">
        <v>1292</v>
      </c>
      <c r="C31" s="2" t="s">
        <v>1280</v>
      </c>
      <c r="D31" s="5" t="s">
        <v>4</v>
      </c>
      <c r="E31" s="2" t="s">
        <v>1292</v>
      </c>
      <c r="F31" s="16" t="s">
        <v>580</v>
      </c>
      <c r="G31" s="16" t="s">
        <v>8</v>
      </c>
      <c r="H31" s="5" t="s">
        <v>1282</v>
      </c>
      <c r="I31" s="16" t="s">
        <v>936</v>
      </c>
      <c r="J31" s="16" t="s">
        <v>936</v>
      </c>
      <c r="K31" s="16" t="s">
        <v>936</v>
      </c>
      <c r="L31" s="17" t="s">
        <v>942</v>
      </c>
    </row>
    <row r="32" spans="4:12" s="11" customFormat="1" ht="12.75">
      <c r="D32" s="12"/>
      <c r="E32" s="12"/>
      <c r="F32" s="12"/>
      <c r="G32" s="12"/>
      <c r="H32" s="12"/>
      <c r="I32" s="14"/>
      <c r="J32" s="14"/>
      <c r="K32" s="14"/>
      <c r="L32" s="18"/>
    </row>
    <row r="33" spans="1:12" ht="63.75">
      <c r="A33" s="15" t="s">
        <v>1283</v>
      </c>
      <c r="B33" s="2" t="s">
        <v>1292</v>
      </c>
      <c r="C33" s="2" t="s">
        <v>1280</v>
      </c>
      <c r="E33" s="2" t="s">
        <v>1292</v>
      </c>
      <c r="F33" s="16" t="s">
        <v>580</v>
      </c>
      <c r="G33" s="16" t="s">
        <v>8</v>
      </c>
      <c r="H33" s="5" t="s">
        <v>936</v>
      </c>
      <c r="I33" s="16" t="s">
        <v>936</v>
      </c>
      <c r="J33" s="16" t="s">
        <v>936</v>
      </c>
      <c r="K33" s="16" t="s">
        <v>936</v>
      </c>
      <c r="L33" s="16" t="s">
        <v>582</v>
      </c>
    </row>
    <row r="34" spans="1:12" ht="38.25">
      <c r="A34" s="2" t="s">
        <v>451</v>
      </c>
      <c r="B34" s="2" t="s">
        <v>452</v>
      </c>
      <c r="C34" s="2" t="s">
        <v>1293</v>
      </c>
      <c r="D34" s="5" t="s">
        <v>4</v>
      </c>
      <c r="E34" s="2" t="s">
        <v>452</v>
      </c>
      <c r="F34" s="5" t="s">
        <v>936</v>
      </c>
      <c r="G34" s="2" t="s">
        <v>1292</v>
      </c>
      <c r="H34" s="5" t="s">
        <v>936</v>
      </c>
      <c r="I34" s="16" t="s">
        <v>990</v>
      </c>
      <c r="J34" s="16">
        <v>30</v>
      </c>
      <c r="K34" s="16" t="s">
        <v>4</v>
      </c>
      <c r="L34" s="17" t="s">
        <v>942</v>
      </c>
    </row>
    <row r="35" spans="1:12" ht="147" customHeight="1">
      <c r="A35" s="2" t="s">
        <v>1285</v>
      </c>
      <c r="B35" s="2" t="s">
        <v>1286</v>
      </c>
      <c r="C35" s="2" t="s">
        <v>568</v>
      </c>
      <c r="D35" s="5" t="s">
        <v>4</v>
      </c>
      <c r="E35" s="16" t="s">
        <v>1286</v>
      </c>
      <c r="F35" s="16" t="s">
        <v>936</v>
      </c>
      <c r="G35" s="2" t="s">
        <v>1292</v>
      </c>
      <c r="H35" s="5" t="s">
        <v>569</v>
      </c>
      <c r="I35" s="16" t="str">
        <f>"Enumerated ("&amp;H35&amp;")"</f>
        <v>Enumerated (Bankruptcy, CCAA, ChangeOf AccountOwnership, ChangeOfBillingSystem, ConsumerDisconnect, CreditFinal,  Deceased, Move-ForceOut, MoveOutOfTerritory, MoveUndisclosedLocation, PowerOfSale, Receivership)</v>
      </c>
      <c r="J35" s="16" t="s">
        <v>936</v>
      </c>
      <c r="K35" s="16" t="s">
        <v>4</v>
      </c>
      <c r="L35" s="17" t="s">
        <v>942</v>
      </c>
    </row>
    <row r="36" spans="1:12" ht="38.25">
      <c r="A36" s="2" t="s">
        <v>1014</v>
      </c>
      <c r="B36" s="2" t="s">
        <v>1015</v>
      </c>
      <c r="C36" s="2" t="s">
        <v>1016</v>
      </c>
      <c r="D36" s="5" t="s">
        <v>4</v>
      </c>
      <c r="E36" s="16" t="s">
        <v>1015</v>
      </c>
      <c r="F36" s="16" t="s">
        <v>573</v>
      </c>
      <c r="G36" s="2" t="s">
        <v>1292</v>
      </c>
      <c r="H36" s="5" t="s">
        <v>1018</v>
      </c>
      <c r="I36" s="16" t="s">
        <v>936</v>
      </c>
      <c r="J36" s="16" t="s">
        <v>936</v>
      </c>
      <c r="K36" s="16" t="s">
        <v>4</v>
      </c>
      <c r="L36" s="17" t="s">
        <v>942</v>
      </c>
    </row>
    <row r="37" spans="1:12" ht="25.5">
      <c r="A37" s="19" t="s">
        <v>96</v>
      </c>
      <c r="B37" s="19" t="s">
        <v>97</v>
      </c>
      <c r="C37" s="19" t="s">
        <v>98</v>
      </c>
      <c r="D37" s="22" t="s">
        <v>4</v>
      </c>
      <c r="E37" s="19" t="s">
        <v>97</v>
      </c>
      <c r="F37" s="20" t="s">
        <v>99</v>
      </c>
      <c r="G37" s="2" t="s">
        <v>1292</v>
      </c>
      <c r="H37" s="22" t="s">
        <v>100</v>
      </c>
      <c r="I37" s="20" t="s">
        <v>936</v>
      </c>
      <c r="J37" s="20" t="s">
        <v>936</v>
      </c>
      <c r="K37" s="16" t="s">
        <v>936</v>
      </c>
      <c r="L37" s="23" t="s">
        <v>1022</v>
      </c>
    </row>
    <row r="38" spans="1:12" ht="38.25">
      <c r="A38" s="19" t="s">
        <v>1023</v>
      </c>
      <c r="B38" s="19" t="s">
        <v>1024</v>
      </c>
      <c r="C38" s="24" t="s">
        <v>1287</v>
      </c>
      <c r="D38" s="22" t="s">
        <v>4</v>
      </c>
      <c r="E38" s="20" t="s">
        <v>1024</v>
      </c>
      <c r="F38" s="20" t="s">
        <v>936</v>
      </c>
      <c r="G38" s="2" t="s">
        <v>1292</v>
      </c>
      <c r="H38" s="20" t="s">
        <v>936</v>
      </c>
      <c r="I38" s="20" t="s">
        <v>1026</v>
      </c>
      <c r="J38" s="20">
        <v>8</v>
      </c>
      <c r="K38" s="16" t="s">
        <v>4</v>
      </c>
      <c r="L38" s="23" t="s">
        <v>942</v>
      </c>
    </row>
    <row r="39" spans="4:12" s="11" customFormat="1" ht="12.75">
      <c r="D39" s="12"/>
      <c r="E39" s="12"/>
      <c r="F39" s="12"/>
      <c r="G39" s="12"/>
      <c r="H39" s="12"/>
      <c r="I39" s="14"/>
      <c r="J39" s="14"/>
      <c r="K39" s="14"/>
      <c r="L39" s="18"/>
    </row>
    <row r="40" spans="1:12" ht="38.25">
      <c r="A40" s="15" t="s">
        <v>1014</v>
      </c>
      <c r="B40" s="2" t="s">
        <v>1015</v>
      </c>
      <c r="C40" s="2" t="s">
        <v>1016</v>
      </c>
      <c r="E40" s="16" t="s">
        <v>1015</v>
      </c>
      <c r="F40" s="16" t="s">
        <v>573</v>
      </c>
      <c r="G40" s="2" t="s">
        <v>1292</v>
      </c>
      <c r="H40" s="5" t="s">
        <v>936</v>
      </c>
      <c r="I40" s="16" t="s">
        <v>936</v>
      </c>
      <c r="J40" s="16" t="s">
        <v>936</v>
      </c>
      <c r="K40" s="16" t="s">
        <v>936</v>
      </c>
      <c r="L40" s="16" t="s">
        <v>583</v>
      </c>
    </row>
    <row r="41" spans="1:12" ht="25.5">
      <c r="A41" s="2" t="s">
        <v>641</v>
      </c>
      <c r="B41" s="2" t="s">
        <v>642</v>
      </c>
      <c r="C41" s="19" t="s">
        <v>95</v>
      </c>
      <c r="D41" s="5" t="s">
        <v>4</v>
      </c>
      <c r="E41" s="16" t="s">
        <v>642</v>
      </c>
      <c r="F41" s="16" t="s">
        <v>936</v>
      </c>
      <c r="G41" s="5" t="s">
        <v>1015</v>
      </c>
      <c r="H41" s="5" t="s">
        <v>936</v>
      </c>
      <c r="I41" s="16" t="s">
        <v>990</v>
      </c>
      <c r="J41" s="16">
        <v>30</v>
      </c>
      <c r="K41" s="16" t="s">
        <v>4</v>
      </c>
      <c r="L41" s="17" t="s">
        <v>942</v>
      </c>
    </row>
    <row r="42" spans="1:12" ht="38.25">
      <c r="A42" s="2" t="s">
        <v>279</v>
      </c>
      <c r="B42" s="2" t="s">
        <v>280</v>
      </c>
      <c r="C42" s="2" t="s">
        <v>1289</v>
      </c>
      <c r="D42" s="5" t="s">
        <v>4</v>
      </c>
      <c r="E42" s="16" t="s">
        <v>280</v>
      </c>
      <c r="F42" s="5" t="s">
        <v>936</v>
      </c>
      <c r="G42" s="5" t="s">
        <v>1015</v>
      </c>
      <c r="H42" s="5" t="s">
        <v>936</v>
      </c>
      <c r="I42" s="16" t="s">
        <v>990</v>
      </c>
      <c r="J42" s="16">
        <v>30</v>
      </c>
      <c r="K42" s="16" t="s">
        <v>4</v>
      </c>
      <c r="L42" s="17" t="s">
        <v>1022</v>
      </c>
    </row>
    <row r="43" spans="1:12" ht="51">
      <c r="A43" s="2" t="s">
        <v>282</v>
      </c>
      <c r="B43" s="2" t="s">
        <v>283</v>
      </c>
      <c r="C43" s="2" t="s">
        <v>284</v>
      </c>
      <c r="D43" s="5" t="s">
        <v>4</v>
      </c>
      <c r="E43" s="2" t="s">
        <v>283</v>
      </c>
      <c r="F43" s="5" t="s">
        <v>936</v>
      </c>
      <c r="G43" s="5" t="s">
        <v>1015</v>
      </c>
      <c r="H43" s="5" t="s">
        <v>936</v>
      </c>
      <c r="I43" s="16" t="s">
        <v>1026</v>
      </c>
      <c r="J43" s="16">
        <v>8</v>
      </c>
      <c r="K43" s="16" t="s">
        <v>4</v>
      </c>
      <c r="L43" s="17" t="s">
        <v>1022</v>
      </c>
    </row>
    <row r="44" spans="4:12" s="11" customFormat="1" ht="12.75">
      <c r="D44" s="12"/>
      <c r="E44" s="12"/>
      <c r="F44" s="12"/>
      <c r="G44" s="12"/>
      <c r="H44" s="12"/>
      <c r="I44" s="14"/>
      <c r="J44" s="14"/>
      <c r="K44" s="14"/>
      <c r="L44" s="18"/>
    </row>
    <row r="45" spans="1:12" s="19" customFormat="1" ht="38.25">
      <c r="A45" s="21" t="s">
        <v>96</v>
      </c>
      <c r="B45" s="19" t="s">
        <v>97</v>
      </c>
      <c r="C45" s="19" t="s">
        <v>98</v>
      </c>
      <c r="D45" s="22"/>
      <c r="E45" s="20" t="s">
        <v>97</v>
      </c>
      <c r="F45" s="20" t="s">
        <v>99</v>
      </c>
      <c r="G45" s="2" t="s">
        <v>1292</v>
      </c>
      <c r="H45" s="22" t="s">
        <v>936</v>
      </c>
      <c r="I45" s="20" t="s">
        <v>936</v>
      </c>
      <c r="J45" s="20" t="s">
        <v>936</v>
      </c>
      <c r="K45" s="16" t="s">
        <v>936</v>
      </c>
      <c r="L45" s="20" t="s">
        <v>581</v>
      </c>
    </row>
    <row r="46" spans="1:12" s="19" customFormat="1" ht="76.5">
      <c r="A46" s="2" t="s">
        <v>468</v>
      </c>
      <c r="B46" s="2" t="s">
        <v>469</v>
      </c>
      <c r="C46" s="19" t="s">
        <v>481</v>
      </c>
      <c r="D46" s="22" t="s">
        <v>4</v>
      </c>
      <c r="E46" s="16" t="s">
        <v>469</v>
      </c>
      <c r="F46" s="16" t="s">
        <v>1361</v>
      </c>
      <c r="G46" s="20" t="s">
        <v>97</v>
      </c>
      <c r="H46" s="20" t="s">
        <v>936</v>
      </c>
      <c r="I46" s="20" t="s">
        <v>936</v>
      </c>
      <c r="J46" s="20"/>
      <c r="K46" s="16" t="s">
        <v>936</v>
      </c>
      <c r="L46" s="16" t="s">
        <v>1022</v>
      </c>
    </row>
    <row r="47" spans="1:12" s="19" customFormat="1" ht="63.75">
      <c r="A47" s="2" t="s">
        <v>470</v>
      </c>
      <c r="B47" s="2" t="s">
        <v>471</v>
      </c>
      <c r="C47" s="19" t="s">
        <v>481</v>
      </c>
      <c r="D47" s="22" t="s">
        <v>4</v>
      </c>
      <c r="E47" s="16" t="s">
        <v>471</v>
      </c>
      <c r="F47" s="16" t="s">
        <v>702</v>
      </c>
      <c r="G47" s="20" t="s">
        <v>97</v>
      </c>
      <c r="H47" s="20" t="s">
        <v>936</v>
      </c>
      <c r="I47" s="20" t="s">
        <v>936</v>
      </c>
      <c r="J47" s="20"/>
      <c r="K47" s="16" t="s">
        <v>936</v>
      </c>
      <c r="L47" s="16" t="s">
        <v>1022</v>
      </c>
    </row>
    <row r="48" spans="4:12" s="11" customFormat="1" ht="12.75">
      <c r="D48" s="12"/>
      <c r="E48" s="12"/>
      <c r="F48" s="12"/>
      <c r="G48" s="12"/>
      <c r="H48" s="12"/>
      <c r="I48" s="13"/>
      <c r="J48" s="13"/>
      <c r="K48" s="12"/>
      <c r="L48" s="18"/>
    </row>
    <row r="49" spans="1:12" ht="76.5">
      <c r="A49" s="15" t="s">
        <v>468</v>
      </c>
      <c r="B49" s="2" t="s">
        <v>469</v>
      </c>
      <c r="C49" s="2" t="s">
        <v>481</v>
      </c>
      <c r="E49" s="16" t="s">
        <v>469</v>
      </c>
      <c r="F49" s="16" t="s">
        <v>1361</v>
      </c>
      <c r="G49" s="16" t="s">
        <v>97</v>
      </c>
      <c r="H49" s="16" t="s">
        <v>936</v>
      </c>
      <c r="I49" s="16" t="s">
        <v>936</v>
      </c>
      <c r="K49" s="16" t="s">
        <v>936</v>
      </c>
      <c r="L49" s="16" t="s">
        <v>584</v>
      </c>
    </row>
    <row r="50" spans="1:12" ht="51">
      <c r="A50" s="2" t="s">
        <v>725</v>
      </c>
      <c r="B50" s="2" t="s">
        <v>726</v>
      </c>
      <c r="C50" s="2" t="s">
        <v>727</v>
      </c>
      <c r="D50" s="5" t="s">
        <v>4</v>
      </c>
      <c r="E50" s="16" t="s">
        <v>726</v>
      </c>
      <c r="F50" s="5" t="s">
        <v>936</v>
      </c>
      <c r="G50" s="16" t="s">
        <v>469</v>
      </c>
      <c r="H50" s="5" t="s">
        <v>936</v>
      </c>
      <c r="I50" s="16" t="s">
        <v>990</v>
      </c>
      <c r="J50" s="16">
        <v>100</v>
      </c>
      <c r="K50" s="16" t="s">
        <v>936</v>
      </c>
      <c r="L50" s="17" t="s">
        <v>1022</v>
      </c>
    </row>
    <row r="51" spans="1:12" s="25" customFormat="1" ht="25.5">
      <c r="A51" s="25" t="s">
        <v>657</v>
      </c>
      <c r="B51" s="25" t="s">
        <v>658</v>
      </c>
      <c r="C51" s="25" t="s">
        <v>476</v>
      </c>
      <c r="D51" s="27" t="s">
        <v>4</v>
      </c>
      <c r="E51" s="26" t="s">
        <v>658</v>
      </c>
      <c r="F51" s="26" t="s">
        <v>936</v>
      </c>
      <c r="G51" s="16" t="s">
        <v>469</v>
      </c>
      <c r="H51" s="27" t="s">
        <v>936</v>
      </c>
      <c r="I51" s="26" t="s">
        <v>990</v>
      </c>
      <c r="J51" s="26">
        <v>10</v>
      </c>
      <c r="K51" s="26" t="s">
        <v>936</v>
      </c>
      <c r="L51" s="29" t="s">
        <v>1022</v>
      </c>
    </row>
    <row r="52" spans="1:12" s="25" customFormat="1" ht="25.5">
      <c r="A52" s="25" t="s">
        <v>659</v>
      </c>
      <c r="B52" s="25" t="s">
        <v>660</v>
      </c>
      <c r="C52" s="25" t="s">
        <v>289</v>
      </c>
      <c r="D52" s="27" t="s">
        <v>4</v>
      </c>
      <c r="E52" s="26" t="s">
        <v>660</v>
      </c>
      <c r="F52" s="26" t="s">
        <v>936</v>
      </c>
      <c r="G52" s="16" t="s">
        <v>469</v>
      </c>
      <c r="H52" s="27" t="s">
        <v>936</v>
      </c>
      <c r="I52" s="26" t="s">
        <v>990</v>
      </c>
      <c r="J52" s="26">
        <v>10</v>
      </c>
      <c r="K52" s="26" t="s">
        <v>936</v>
      </c>
      <c r="L52" s="29" t="s">
        <v>1022</v>
      </c>
    </row>
    <row r="53" spans="1:12" s="25" customFormat="1" ht="25.5">
      <c r="A53" s="25" t="s">
        <v>662</v>
      </c>
      <c r="B53" s="25" t="s">
        <v>663</v>
      </c>
      <c r="C53" s="25" t="s">
        <v>290</v>
      </c>
      <c r="D53" s="27" t="s">
        <v>4</v>
      </c>
      <c r="E53" s="26" t="s">
        <v>663</v>
      </c>
      <c r="F53" s="26" t="s">
        <v>936</v>
      </c>
      <c r="G53" s="16" t="s">
        <v>469</v>
      </c>
      <c r="H53" s="27" t="s">
        <v>936</v>
      </c>
      <c r="I53" s="26" t="s">
        <v>990</v>
      </c>
      <c r="J53" s="26">
        <v>10</v>
      </c>
      <c r="K53" s="26" t="s">
        <v>936</v>
      </c>
      <c r="L53" s="29" t="s">
        <v>1022</v>
      </c>
    </row>
    <row r="54" spans="1:12" s="25" customFormat="1" ht="12.75">
      <c r="A54" s="25" t="s">
        <v>664</v>
      </c>
      <c r="B54" s="25" t="s">
        <v>665</v>
      </c>
      <c r="C54" s="25" t="s">
        <v>666</v>
      </c>
      <c r="D54" s="27" t="s">
        <v>4</v>
      </c>
      <c r="E54" s="26" t="s">
        <v>665</v>
      </c>
      <c r="F54" s="26" t="s">
        <v>936</v>
      </c>
      <c r="G54" s="16" t="s">
        <v>469</v>
      </c>
      <c r="H54" s="27" t="s">
        <v>936</v>
      </c>
      <c r="I54" s="26" t="s">
        <v>990</v>
      </c>
      <c r="J54" s="26">
        <v>10</v>
      </c>
      <c r="K54" s="26" t="s">
        <v>936</v>
      </c>
      <c r="L54" s="29" t="s">
        <v>1022</v>
      </c>
    </row>
    <row r="55" spans="1:12" s="25" customFormat="1" ht="38.25">
      <c r="A55" s="25" t="s">
        <v>667</v>
      </c>
      <c r="B55" s="25" t="s">
        <v>668</v>
      </c>
      <c r="C55" s="25" t="s">
        <v>669</v>
      </c>
      <c r="D55" s="27" t="s">
        <v>4</v>
      </c>
      <c r="E55" s="26" t="s">
        <v>668</v>
      </c>
      <c r="F55" s="26" t="s">
        <v>936</v>
      </c>
      <c r="G55" s="16" t="s">
        <v>469</v>
      </c>
      <c r="H55" s="5" t="s">
        <v>670</v>
      </c>
      <c r="I55" s="4" t="s">
        <v>671</v>
      </c>
      <c r="J55" s="26" t="s">
        <v>936</v>
      </c>
      <c r="K55" s="26" t="s">
        <v>936</v>
      </c>
      <c r="L55" s="29" t="s">
        <v>1022</v>
      </c>
    </row>
    <row r="56" spans="1:12" s="25" customFormat="1" ht="38.25">
      <c r="A56" s="25" t="s">
        <v>672</v>
      </c>
      <c r="B56" s="25" t="s">
        <v>673</v>
      </c>
      <c r="C56" s="25" t="s">
        <v>674</v>
      </c>
      <c r="D56" s="27" t="s">
        <v>4</v>
      </c>
      <c r="E56" s="26" t="s">
        <v>673</v>
      </c>
      <c r="F56" s="26" t="s">
        <v>936</v>
      </c>
      <c r="G56" s="16" t="s">
        <v>469</v>
      </c>
      <c r="H56" s="27" t="s">
        <v>936</v>
      </c>
      <c r="I56" s="26" t="s">
        <v>990</v>
      </c>
      <c r="J56" s="26">
        <v>10</v>
      </c>
      <c r="K56" s="26" t="s">
        <v>936</v>
      </c>
      <c r="L56" s="29" t="s">
        <v>1022</v>
      </c>
    </row>
    <row r="57" spans="1:12" s="25" customFormat="1" ht="38.25">
      <c r="A57" s="25" t="s">
        <v>675</v>
      </c>
      <c r="B57" s="25" t="s">
        <v>676</v>
      </c>
      <c r="C57" s="25" t="s">
        <v>477</v>
      </c>
      <c r="D57" s="27" t="s">
        <v>4</v>
      </c>
      <c r="E57" s="26" t="s">
        <v>676</v>
      </c>
      <c r="F57" s="26" t="s">
        <v>936</v>
      </c>
      <c r="G57" s="16" t="s">
        <v>469</v>
      </c>
      <c r="H57" s="27" t="s">
        <v>936</v>
      </c>
      <c r="I57" s="26" t="s">
        <v>990</v>
      </c>
      <c r="J57" s="26">
        <v>10</v>
      </c>
      <c r="K57" s="26" t="s">
        <v>936</v>
      </c>
      <c r="L57" s="29" t="s">
        <v>1022</v>
      </c>
    </row>
    <row r="58" spans="1:12" s="25" customFormat="1" ht="25.5">
      <c r="A58" s="25" t="s">
        <v>677</v>
      </c>
      <c r="B58" s="25" t="s">
        <v>677</v>
      </c>
      <c r="C58" s="25" t="s">
        <v>678</v>
      </c>
      <c r="D58" s="27" t="s">
        <v>4</v>
      </c>
      <c r="E58" s="26" t="s">
        <v>677</v>
      </c>
      <c r="F58" s="26" t="s">
        <v>936</v>
      </c>
      <c r="G58" s="16" t="s">
        <v>469</v>
      </c>
      <c r="H58" s="27" t="s">
        <v>936</v>
      </c>
      <c r="I58" s="26" t="s">
        <v>990</v>
      </c>
      <c r="J58" s="26">
        <v>30</v>
      </c>
      <c r="K58" s="26" t="s">
        <v>936</v>
      </c>
      <c r="L58" s="29" t="s">
        <v>1022</v>
      </c>
    </row>
    <row r="59" spans="1:12" s="25" customFormat="1" ht="25.5">
      <c r="A59" s="25" t="s">
        <v>679</v>
      </c>
      <c r="B59" s="25" t="s">
        <v>679</v>
      </c>
      <c r="C59" s="25" t="s">
        <v>291</v>
      </c>
      <c r="D59" s="27" t="s">
        <v>4</v>
      </c>
      <c r="E59" s="26" t="s">
        <v>679</v>
      </c>
      <c r="F59" s="26" t="s">
        <v>936</v>
      </c>
      <c r="G59" s="16" t="s">
        <v>469</v>
      </c>
      <c r="H59" s="27" t="s">
        <v>478</v>
      </c>
      <c r="I59" s="26" t="s">
        <v>990</v>
      </c>
      <c r="J59" s="26">
        <v>20</v>
      </c>
      <c r="K59" s="26" t="s">
        <v>936</v>
      </c>
      <c r="L59" s="29" t="s">
        <v>1022</v>
      </c>
    </row>
    <row r="60" spans="1:12" s="25" customFormat="1" ht="25.5">
      <c r="A60" s="25" t="s">
        <v>681</v>
      </c>
      <c r="B60" s="25" t="s">
        <v>682</v>
      </c>
      <c r="C60" s="25" t="s">
        <v>485</v>
      </c>
      <c r="D60" s="27" t="s">
        <v>4</v>
      </c>
      <c r="E60" s="26" t="s">
        <v>682</v>
      </c>
      <c r="F60" s="26" t="s">
        <v>936</v>
      </c>
      <c r="G60" s="16" t="s">
        <v>469</v>
      </c>
      <c r="H60" s="27" t="s">
        <v>936</v>
      </c>
      <c r="I60" s="26" t="s">
        <v>990</v>
      </c>
      <c r="J60" s="26">
        <v>10</v>
      </c>
      <c r="K60" s="26" t="s">
        <v>936</v>
      </c>
      <c r="L60" s="29" t="s">
        <v>1022</v>
      </c>
    </row>
    <row r="61" spans="1:12" s="25" customFormat="1" ht="51">
      <c r="A61" s="25" t="s">
        <v>486</v>
      </c>
      <c r="B61" s="25" t="s">
        <v>487</v>
      </c>
      <c r="C61" s="25" t="s">
        <v>296</v>
      </c>
      <c r="D61" s="27" t="s">
        <v>4</v>
      </c>
      <c r="E61" s="26" t="s">
        <v>487</v>
      </c>
      <c r="F61" s="26" t="s">
        <v>936</v>
      </c>
      <c r="G61" s="16" t="s">
        <v>469</v>
      </c>
      <c r="H61" s="27" t="s">
        <v>936</v>
      </c>
      <c r="I61" s="26" t="s">
        <v>990</v>
      </c>
      <c r="J61" s="26">
        <v>20</v>
      </c>
      <c r="K61" s="26" t="s">
        <v>936</v>
      </c>
      <c r="L61" s="29" t="s">
        <v>1022</v>
      </c>
    </row>
    <row r="62" spans="4:12" s="11" customFormat="1" ht="12.75">
      <c r="D62" s="12"/>
      <c r="E62" s="12"/>
      <c r="F62" s="12"/>
      <c r="G62" s="12"/>
      <c r="H62" s="12"/>
      <c r="I62" s="14"/>
      <c r="J62" s="14"/>
      <c r="K62" s="14"/>
      <c r="L62" s="18"/>
    </row>
    <row r="63" spans="1:12" ht="63.75">
      <c r="A63" s="15" t="s">
        <v>470</v>
      </c>
      <c r="B63" s="2" t="s">
        <v>471</v>
      </c>
      <c r="C63" s="2" t="s">
        <v>481</v>
      </c>
      <c r="E63" s="16" t="s">
        <v>471</v>
      </c>
      <c r="F63" s="16" t="s">
        <v>702</v>
      </c>
      <c r="G63" s="16" t="s">
        <v>97</v>
      </c>
      <c r="H63" s="16" t="s">
        <v>936</v>
      </c>
      <c r="I63" s="16" t="s">
        <v>936</v>
      </c>
      <c r="K63" s="16" t="s">
        <v>936</v>
      </c>
      <c r="L63" s="16" t="s">
        <v>585</v>
      </c>
    </row>
    <row r="64" spans="1:12" ht="38.25">
      <c r="A64" s="2" t="s">
        <v>489</v>
      </c>
      <c r="B64" s="2" t="s">
        <v>490</v>
      </c>
      <c r="C64" s="2" t="s">
        <v>897</v>
      </c>
      <c r="D64" s="27" t="s">
        <v>4</v>
      </c>
      <c r="E64" s="16" t="s">
        <v>490</v>
      </c>
      <c r="F64" s="26" t="s">
        <v>936</v>
      </c>
      <c r="G64" s="16" t="s">
        <v>471</v>
      </c>
      <c r="H64" s="5" t="s">
        <v>936</v>
      </c>
      <c r="I64" s="16" t="s">
        <v>990</v>
      </c>
      <c r="J64" s="16">
        <v>100</v>
      </c>
      <c r="K64" s="16" t="s">
        <v>4</v>
      </c>
      <c r="L64" s="17" t="s">
        <v>1022</v>
      </c>
    </row>
    <row r="65" spans="1:12" ht="38.25">
      <c r="A65" s="2" t="s">
        <v>898</v>
      </c>
      <c r="B65" s="2" t="s">
        <v>899</v>
      </c>
      <c r="C65" s="2" t="s">
        <v>900</v>
      </c>
      <c r="D65" s="27" t="s">
        <v>4</v>
      </c>
      <c r="E65" s="16" t="s">
        <v>899</v>
      </c>
      <c r="F65" s="26" t="s">
        <v>936</v>
      </c>
      <c r="G65" s="16" t="s">
        <v>471</v>
      </c>
      <c r="H65" s="5" t="s">
        <v>936</v>
      </c>
      <c r="I65" s="16" t="s">
        <v>990</v>
      </c>
      <c r="J65" s="16">
        <v>100</v>
      </c>
      <c r="K65" s="16" t="s">
        <v>4</v>
      </c>
      <c r="L65" s="17" t="s">
        <v>1022</v>
      </c>
    </row>
    <row r="66" spans="1:12" ht="38.25">
      <c r="A66" s="2" t="s">
        <v>901</v>
      </c>
      <c r="B66" s="2" t="s">
        <v>902</v>
      </c>
      <c r="C66" s="2" t="s">
        <v>903</v>
      </c>
      <c r="D66" s="27" t="s">
        <v>4</v>
      </c>
      <c r="E66" s="16" t="s">
        <v>902</v>
      </c>
      <c r="F66" s="26" t="s">
        <v>936</v>
      </c>
      <c r="G66" s="16" t="s">
        <v>471</v>
      </c>
      <c r="H66" s="5" t="s">
        <v>936</v>
      </c>
      <c r="I66" s="16" t="s">
        <v>990</v>
      </c>
      <c r="J66" s="16">
        <v>100</v>
      </c>
      <c r="K66" s="16" t="s">
        <v>4</v>
      </c>
      <c r="L66" s="17" t="s">
        <v>1022</v>
      </c>
    </row>
    <row r="67" spans="1:12" ht="38.25">
      <c r="A67" s="39" t="s">
        <v>904</v>
      </c>
      <c r="B67" s="2" t="s">
        <v>905</v>
      </c>
      <c r="C67" s="2" t="s">
        <v>906</v>
      </c>
      <c r="D67" s="27" t="s">
        <v>4</v>
      </c>
      <c r="E67" s="16" t="s">
        <v>905</v>
      </c>
      <c r="F67" s="26" t="s">
        <v>936</v>
      </c>
      <c r="G67" s="16" t="s">
        <v>471</v>
      </c>
      <c r="H67" s="5" t="s">
        <v>936</v>
      </c>
      <c r="I67" s="16" t="s">
        <v>990</v>
      </c>
      <c r="J67" s="16">
        <v>100</v>
      </c>
      <c r="K67" s="16" t="s">
        <v>4</v>
      </c>
      <c r="L67" s="17" t="s">
        <v>1022</v>
      </c>
    </row>
    <row r="68" spans="1:12" ht="38.25">
      <c r="A68" s="39" t="s">
        <v>699</v>
      </c>
      <c r="B68" s="2" t="s">
        <v>905</v>
      </c>
      <c r="C68" s="2" t="s">
        <v>906</v>
      </c>
      <c r="D68" s="27" t="s">
        <v>4</v>
      </c>
      <c r="E68" s="16" t="s">
        <v>700</v>
      </c>
      <c r="F68" s="26" t="s">
        <v>936</v>
      </c>
      <c r="G68" s="16" t="s">
        <v>471</v>
      </c>
      <c r="H68" s="5" t="s">
        <v>936</v>
      </c>
      <c r="I68" s="16" t="s">
        <v>990</v>
      </c>
      <c r="J68" s="16">
        <v>100</v>
      </c>
      <c r="K68" s="16" t="s">
        <v>4</v>
      </c>
      <c r="L68" s="17" t="s">
        <v>1022</v>
      </c>
    </row>
    <row r="69" spans="1:12" ht="12.75">
      <c r="A69" s="47" t="s">
        <v>913</v>
      </c>
      <c r="L69" s="17"/>
    </row>
    <row r="70" spans="1:12" ht="51">
      <c r="A70" s="2" t="s">
        <v>1277</v>
      </c>
      <c r="L70" s="17"/>
    </row>
    <row r="71" spans="1:12" ht="12.75">
      <c r="A71" s="2" t="s">
        <v>914</v>
      </c>
      <c r="L71" s="17"/>
    </row>
    <row r="72" spans="1:12" ht="12.75">
      <c r="A72" s="79" t="s">
        <v>915</v>
      </c>
      <c r="B72" s="79"/>
      <c r="C72" s="41"/>
      <c r="L72" s="17"/>
    </row>
    <row r="73" spans="1:12" ht="38.25">
      <c r="A73" s="36" t="s">
        <v>684</v>
      </c>
      <c r="L73" s="17"/>
    </row>
    <row r="74" spans="1:12" ht="12.75">
      <c r="A74" s="2" t="s">
        <v>685</v>
      </c>
      <c r="L74" s="17"/>
    </row>
    <row r="75" spans="1:12" ht="12.75">
      <c r="A75" s="36" t="s">
        <v>686</v>
      </c>
      <c r="L75" s="17"/>
    </row>
    <row r="76" spans="1:12" ht="12.75">
      <c r="A76" s="36" t="s">
        <v>687</v>
      </c>
      <c r="L76" s="17"/>
    </row>
    <row r="77" ht="12.75">
      <c r="L77" s="17"/>
    </row>
    <row r="78" ht="12.75">
      <c r="L78" s="17"/>
    </row>
    <row r="79" ht="12.75">
      <c r="L79" s="17"/>
    </row>
    <row r="80" ht="12.75">
      <c r="L80" s="17"/>
    </row>
    <row r="81" ht="12.75">
      <c r="L81" s="17"/>
    </row>
    <row r="82" ht="12.75">
      <c r="L82" s="17"/>
    </row>
    <row r="83" ht="12.75">
      <c r="L83" s="17"/>
    </row>
    <row r="84" ht="12.75">
      <c r="L84" s="17"/>
    </row>
    <row r="85" ht="12.75">
      <c r="L85" s="17"/>
    </row>
    <row r="86" ht="12.75">
      <c r="L86" s="17"/>
    </row>
    <row r="87" ht="12.75">
      <c r="L87" s="17"/>
    </row>
    <row r="88" ht="12.75">
      <c r="L88" s="17"/>
    </row>
    <row r="89" ht="12.75">
      <c r="L89" s="17"/>
    </row>
    <row r="90" ht="12.75">
      <c r="L90" s="17"/>
    </row>
    <row r="91" ht="12.75">
      <c r="L91" s="17"/>
    </row>
    <row r="92" ht="12.75">
      <c r="L92" s="17"/>
    </row>
    <row r="93" ht="12.75">
      <c r="L93" s="17"/>
    </row>
    <row r="94" ht="12.75">
      <c r="L94" s="17"/>
    </row>
    <row r="95" ht="12.75">
      <c r="L95" s="17"/>
    </row>
    <row r="96" ht="12.75">
      <c r="L96" s="17"/>
    </row>
    <row r="97" ht="12.75">
      <c r="L97" s="17"/>
    </row>
    <row r="98" ht="12.75">
      <c r="L98" s="17"/>
    </row>
    <row r="99" ht="12.75">
      <c r="L99" s="17"/>
    </row>
    <row r="100" ht="12.75">
      <c r="L100" s="17"/>
    </row>
    <row r="101" ht="12.75">
      <c r="L101" s="17"/>
    </row>
    <row r="102" ht="12.75">
      <c r="L102" s="17"/>
    </row>
    <row r="103" ht="12.75">
      <c r="L103" s="17"/>
    </row>
    <row r="104" ht="12.75">
      <c r="L104" s="17"/>
    </row>
    <row r="105" ht="12.75">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row r="182" ht="12.75">
      <c r="L182" s="17"/>
    </row>
    <row r="183" ht="12.75">
      <c r="L183" s="17"/>
    </row>
    <row r="184" ht="12.75">
      <c r="L184" s="17"/>
    </row>
    <row r="185" ht="12.75">
      <c r="L185" s="17"/>
    </row>
    <row r="186" ht="12.75">
      <c r="L186" s="17"/>
    </row>
    <row r="187" ht="12.75">
      <c r="L187" s="17"/>
    </row>
    <row r="188" ht="12.75">
      <c r="L188" s="17"/>
    </row>
    <row r="189" ht="12.75">
      <c r="L189" s="17"/>
    </row>
    <row r="190" ht="12.75">
      <c r="L190" s="17"/>
    </row>
    <row r="191" ht="12.75">
      <c r="L191" s="17"/>
    </row>
    <row r="192" ht="12.75">
      <c r="L192" s="17"/>
    </row>
    <row r="193" ht="12.75">
      <c r="L193" s="17"/>
    </row>
    <row r="194" ht="12.75">
      <c r="L194" s="17"/>
    </row>
    <row r="195" ht="12.75">
      <c r="L195" s="17"/>
    </row>
    <row r="196" ht="12.75">
      <c r="L196" s="17"/>
    </row>
    <row r="197" ht="12.75">
      <c r="L197" s="17"/>
    </row>
    <row r="198" ht="12.75">
      <c r="L198" s="17"/>
    </row>
    <row r="199" ht="12.75">
      <c r="L199" s="17"/>
    </row>
    <row r="200" ht="12.75">
      <c r="L200" s="17"/>
    </row>
    <row r="201" ht="12.75">
      <c r="L201" s="17"/>
    </row>
    <row r="202" ht="12.75">
      <c r="L202" s="17"/>
    </row>
    <row r="203" ht="12.75">
      <c r="L203" s="17"/>
    </row>
    <row r="204" ht="12.75">
      <c r="L204" s="17"/>
    </row>
    <row r="205" ht="12.75">
      <c r="L205" s="17"/>
    </row>
    <row r="206" ht="12.75">
      <c r="L206" s="17"/>
    </row>
    <row r="207" ht="12.75">
      <c r="L207" s="17"/>
    </row>
    <row r="208" ht="12.75">
      <c r="L208" s="17"/>
    </row>
    <row r="209" ht="12.75">
      <c r="L209" s="17"/>
    </row>
    <row r="210" ht="12.75">
      <c r="L210" s="17"/>
    </row>
    <row r="211" ht="12.75">
      <c r="L211" s="17"/>
    </row>
    <row r="212" ht="12.75">
      <c r="L212" s="17"/>
    </row>
    <row r="213" ht="12.75">
      <c r="L213" s="17"/>
    </row>
    <row r="214" ht="12.75">
      <c r="L214" s="17"/>
    </row>
    <row r="215" ht="12.75">
      <c r="L215" s="17"/>
    </row>
    <row r="216" ht="12.75">
      <c r="L216" s="17"/>
    </row>
    <row r="217" ht="12.75">
      <c r="L217" s="17"/>
    </row>
    <row r="218" ht="12.75">
      <c r="L218" s="17"/>
    </row>
    <row r="219" ht="12.75">
      <c r="L219" s="17"/>
    </row>
    <row r="220" ht="12.75">
      <c r="L220" s="17"/>
    </row>
    <row r="221" ht="12.75">
      <c r="L221" s="17"/>
    </row>
    <row r="222" ht="12.75">
      <c r="L222" s="17"/>
    </row>
    <row r="223" ht="12.75">
      <c r="L223" s="17"/>
    </row>
    <row r="224" ht="12.75">
      <c r="L224" s="17"/>
    </row>
    <row r="225" ht="12.75">
      <c r="L225" s="17"/>
    </row>
  </sheetData>
  <mergeCells count="2">
    <mergeCell ref="A72:B72"/>
    <mergeCell ref="A1:L1"/>
  </mergeCells>
  <printOptions gridLines="1" headings="1" horizontalCentered="1"/>
  <pageMargins left="0.25" right="0.25" top="0.5" bottom="0.5" header="0.25" footer="0.25"/>
  <pageSetup fitToHeight="4" fitToWidth="1" horizontalDpi="600" verticalDpi="600" orientation="landscape" scale="49" r:id="rId1"/>
  <headerFooter alignWithMargins="0">
    <oddFooter>&amp;L&amp;"Arial,Bold"&amp;12&amp;F&amp;C&amp;"Arial,Bold"&amp;12&amp;A&amp;R&amp;"Arial,Bold"&amp;12Page &amp;P of &amp;N</oddFooter>
  </headerFooter>
  <rowBreaks count="1" manualBreakCount="1">
    <brk id="38" max="11" man="1"/>
  </rowBreaks>
</worksheet>
</file>

<file path=xl/worksheets/sheet16.xml><?xml version="1.0" encoding="utf-8"?>
<worksheet xmlns="http://schemas.openxmlformats.org/spreadsheetml/2006/main" xmlns:r="http://schemas.openxmlformats.org/officeDocument/2006/relationships">
  <sheetPr>
    <pageSetUpPr fitToPage="1"/>
  </sheetPr>
  <dimension ref="A1:L227"/>
  <sheetViews>
    <sheetView zoomScale="75" zoomScaleNormal="75" zoomScaleSheetLayoutView="75" workbookViewId="0" topLeftCell="A1">
      <pane xSplit="1" ySplit="3" topLeftCell="B4"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9.140625" style="2" bestFit="1" customWidth="1"/>
    <col min="2" max="3" width="26.57421875" style="2" customWidth="1"/>
    <col min="4" max="4" width="12.421875" style="5" customWidth="1"/>
    <col min="5" max="5" width="26.00390625" style="5" customWidth="1"/>
    <col min="6" max="6" width="25.8515625" style="5" customWidth="1"/>
    <col min="7" max="7" width="24.28125" style="5" customWidth="1"/>
    <col min="8" max="8" width="27.00390625" style="5" customWidth="1"/>
    <col min="9" max="9" width="22.421875" style="16" customWidth="1"/>
    <col min="10" max="10" width="10.00390625" style="16" customWidth="1"/>
    <col min="11" max="11" width="9.8515625" style="16" customWidth="1"/>
    <col min="12" max="12" width="23.140625" style="16" customWidth="1"/>
    <col min="13" max="13" width="12.7109375" style="2" bestFit="1" customWidth="1"/>
    <col min="14" max="16384" width="9.140625" style="2" customWidth="1"/>
  </cols>
  <sheetData>
    <row r="1" spans="1:12" ht="27" thickTop="1">
      <c r="A1" s="80" t="s">
        <v>396</v>
      </c>
      <c r="B1" s="81"/>
      <c r="C1" s="81"/>
      <c r="D1" s="81"/>
      <c r="E1" s="81"/>
      <c r="F1" s="81"/>
      <c r="G1" s="81"/>
      <c r="H1" s="81"/>
      <c r="I1" s="81"/>
      <c r="J1" s="81"/>
      <c r="K1" s="81"/>
      <c r="L1" s="82"/>
    </row>
    <row r="2" spans="1:12" ht="12.75">
      <c r="A2" s="3"/>
      <c r="B2" s="4"/>
      <c r="C2" s="4"/>
      <c r="I2" s="5"/>
      <c r="J2" s="5"/>
      <c r="K2" s="5"/>
      <c r="L2" s="6"/>
    </row>
    <row r="3" spans="1:12" ht="48" thickBot="1">
      <c r="A3" s="7" t="s">
        <v>921</v>
      </c>
      <c r="B3" s="8" t="s">
        <v>922</v>
      </c>
      <c r="C3" s="8" t="s">
        <v>923</v>
      </c>
      <c r="D3" s="9" t="s">
        <v>924</v>
      </c>
      <c r="E3" s="9" t="s">
        <v>925</v>
      </c>
      <c r="F3" s="9" t="s">
        <v>926</v>
      </c>
      <c r="G3" s="9" t="s">
        <v>927</v>
      </c>
      <c r="H3" s="9" t="s">
        <v>928</v>
      </c>
      <c r="I3" s="9" t="s">
        <v>929</v>
      </c>
      <c r="J3" s="9" t="s">
        <v>930</v>
      </c>
      <c r="K3" s="9" t="s">
        <v>688</v>
      </c>
      <c r="L3" s="10" t="s">
        <v>932</v>
      </c>
    </row>
    <row r="4" spans="1:12" ht="77.25" thickTop="1">
      <c r="A4" s="15" t="s">
        <v>933</v>
      </c>
      <c r="B4" s="2" t="s">
        <v>934</v>
      </c>
      <c r="C4" s="2" t="s">
        <v>935</v>
      </c>
      <c r="E4" s="5" t="s">
        <v>934</v>
      </c>
      <c r="F4" s="5" t="s">
        <v>1341</v>
      </c>
      <c r="G4" s="5" t="s">
        <v>936</v>
      </c>
      <c r="H4" s="5" t="s">
        <v>936</v>
      </c>
      <c r="I4" s="16" t="s">
        <v>936</v>
      </c>
      <c r="J4" s="16" t="s">
        <v>936</v>
      </c>
      <c r="K4" s="16" t="s">
        <v>936</v>
      </c>
      <c r="L4" s="16" t="s">
        <v>937</v>
      </c>
    </row>
    <row r="5" spans="1:12" ht="25.5">
      <c r="A5" s="2" t="s">
        <v>938</v>
      </c>
      <c r="B5" s="2" t="s">
        <v>939</v>
      </c>
      <c r="C5" s="2" t="s">
        <v>940</v>
      </c>
      <c r="D5" s="5" t="s">
        <v>4</v>
      </c>
      <c r="E5" s="16" t="s">
        <v>939</v>
      </c>
      <c r="F5" s="5" t="s">
        <v>936</v>
      </c>
      <c r="G5" s="5" t="s">
        <v>934</v>
      </c>
      <c r="H5" s="5" t="s">
        <v>936</v>
      </c>
      <c r="I5" s="16" t="s">
        <v>990</v>
      </c>
      <c r="J5" s="16">
        <v>250</v>
      </c>
      <c r="K5" s="16" t="s">
        <v>936</v>
      </c>
      <c r="L5" s="17" t="s">
        <v>942</v>
      </c>
    </row>
    <row r="6" spans="1:12" ht="25.5">
      <c r="A6" s="2" t="s">
        <v>943</v>
      </c>
      <c r="B6" s="2" t="s">
        <v>944</v>
      </c>
      <c r="C6" s="2" t="s">
        <v>945</v>
      </c>
      <c r="D6" s="5" t="s">
        <v>4</v>
      </c>
      <c r="E6" s="16" t="s">
        <v>944</v>
      </c>
      <c r="F6" s="5" t="s">
        <v>936</v>
      </c>
      <c r="G6" s="5" t="s">
        <v>934</v>
      </c>
      <c r="H6" s="5" t="s">
        <v>936</v>
      </c>
      <c r="I6" s="16" t="s">
        <v>990</v>
      </c>
      <c r="J6" s="16">
        <v>250</v>
      </c>
      <c r="K6" s="16" t="s">
        <v>936</v>
      </c>
      <c r="L6" s="17" t="s">
        <v>942</v>
      </c>
    </row>
    <row r="7" spans="1:12" ht="38.25">
      <c r="A7" s="2" t="s">
        <v>1304</v>
      </c>
      <c r="B7" s="2" t="s">
        <v>947</v>
      </c>
      <c r="C7" s="2" t="s">
        <v>948</v>
      </c>
      <c r="D7" s="5" t="s">
        <v>4</v>
      </c>
      <c r="E7" s="16" t="s">
        <v>947</v>
      </c>
      <c r="F7" s="5" t="s">
        <v>936</v>
      </c>
      <c r="G7" s="5" t="s">
        <v>934</v>
      </c>
      <c r="H7" s="5" t="s">
        <v>936</v>
      </c>
      <c r="I7" s="16" t="s">
        <v>990</v>
      </c>
      <c r="J7" s="16">
        <v>250</v>
      </c>
      <c r="K7" s="16" t="s">
        <v>936</v>
      </c>
      <c r="L7" s="17" t="s">
        <v>942</v>
      </c>
    </row>
    <row r="8" spans="1:12" ht="25.5">
      <c r="A8" s="2" t="s">
        <v>949</v>
      </c>
      <c r="B8" s="2" t="s">
        <v>949</v>
      </c>
      <c r="C8" s="2" t="s">
        <v>950</v>
      </c>
      <c r="D8" s="5" t="s">
        <v>4</v>
      </c>
      <c r="E8" s="16" t="s">
        <v>949</v>
      </c>
      <c r="F8" s="5" t="s">
        <v>936</v>
      </c>
      <c r="G8" s="5" t="s">
        <v>934</v>
      </c>
      <c r="H8" s="16">
        <v>1.1</v>
      </c>
      <c r="I8" s="16" t="s">
        <v>728</v>
      </c>
      <c r="J8" s="16" t="s">
        <v>936</v>
      </c>
      <c r="K8" s="16" t="s">
        <v>936</v>
      </c>
      <c r="L8" s="17" t="s">
        <v>942</v>
      </c>
    </row>
    <row r="9" spans="1:12" ht="25.5">
      <c r="A9" s="2" t="s">
        <v>951</v>
      </c>
      <c r="B9" s="2" t="s">
        <v>952</v>
      </c>
      <c r="C9" s="2" t="s">
        <v>953</v>
      </c>
      <c r="D9" s="5" t="s">
        <v>4</v>
      </c>
      <c r="E9" s="16" t="s">
        <v>952</v>
      </c>
      <c r="F9" s="5" t="s">
        <v>936</v>
      </c>
      <c r="G9" s="5" t="s">
        <v>934</v>
      </c>
      <c r="H9" s="5" t="s">
        <v>936</v>
      </c>
      <c r="I9" s="16" t="s">
        <v>990</v>
      </c>
      <c r="J9" s="16">
        <v>30</v>
      </c>
      <c r="K9" s="16" t="s">
        <v>936</v>
      </c>
      <c r="L9" s="17" t="s">
        <v>942</v>
      </c>
    </row>
    <row r="10" spans="1:12" ht="38.25">
      <c r="A10" s="2" t="s">
        <v>954</v>
      </c>
      <c r="B10" s="2" t="s">
        <v>955</v>
      </c>
      <c r="C10" s="2" t="s">
        <v>956</v>
      </c>
      <c r="D10" s="5" t="s">
        <v>4</v>
      </c>
      <c r="E10" s="16" t="s">
        <v>955</v>
      </c>
      <c r="F10" s="5" t="s">
        <v>936</v>
      </c>
      <c r="G10" s="5" t="s">
        <v>934</v>
      </c>
      <c r="H10" s="5" t="s">
        <v>936</v>
      </c>
      <c r="I10" s="16" t="s">
        <v>0</v>
      </c>
      <c r="J10" s="16">
        <v>19</v>
      </c>
      <c r="K10" s="16" t="s">
        <v>936</v>
      </c>
      <c r="L10" s="17" t="s">
        <v>942</v>
      </c>
    </row>
    <row r="11" spans="1:12" ht="51">
      <c r="A11" s="2" t="s">
        <v>1</v>
      </c>
      <c r="B11" s="2" t="s">
        <v>2</v>
      </c>
      <c r="C11" s="2" t="s">
        <v>3</v>
      </c>
      <c r="D11" s="5" t="s">
        <v>4</v>
      </c>
      <c r="E11" s="5" t="s">
        <v>2</v>
      </c>
      <c r="F11" s="5" t="s">
        <v>1305</v>
      </c>
      <c r="G11" s="5" t="s">
        <v>934</v>
      </c>
      <c r="H11" s="5" t="s">
        <v>6</v>
      </c>
      <c r="I11" s="16" t="s">
        <v>936</v>
      </c>
      <c r="J11" s="16" t="s">
        <v>936</v>
      </c>
      <c r="K11" s="16" t="s">
        <v>936</v>
      </c>
      <c r="L11" s="17" t="s">
        <v>942</v>
      </c>
    </row>
    <row r="12" spans="1:12" ht="25.5">
      <c r="A12" s="2" t="s">
        <v>7</v>
      </c>
      <c r="B12" s="2" t="s">
        <v>8</v>
      </c>
      <c r="C12" s="2" t="s">
        <v>9</v>
      </c>
      <c r="D12" s="5" t="s">
        <v>4</v>
      </c>
      <c r="E12" s="5" t="s">
        <v>8</v>
      </c>
      <c r="F12" s="5" t="s">
        <v>190</v>
      </c>
      <c r="G12" s="5" t="s">
        <v>934</v>
      </c>
      <c r="H12" s="5" t="s">
        <v>11</v>
      </c>
      <c r="I12" s="16" t="s">
        <v>936</v>
      </c>
      <c r="J12" s="16" t="s">
        <v>936</v>
      </c>
      <c r="K12" s="16" t="s">
        <v>936</v>
      </c>
      <c r="L12" s="17" t="s">
        <v>12</v>
      </c>
    </row>
    <row r="13" spans="4:12" s="11" customFormat="1" ht="12.75">
      <c r="D13" s="12"/>
      <c r="E13" s="12"/>
      <c r="F13" s="12"/>
      <c r="G13" s="12"/>
      <c r="H13" s="12"/>
      <c r="I13" s="14"/>
      <c r="J13" s="14"/>
      <c r="K13" s="14"/>
      <c r="L13" s="18"/>
    </row>
    <row r="14" spans="1:12" ht="51">
      <c r="A14" s="15" t="s">
        <v>1</v>
      </c>
      <c r="B14" s="2" t="s">
        <v>2</v>
      </c>
      <c r="C14" s="2" t="s">
        <v>3</v>
      </c>
      <c r="E14" s="5" t="s">
        <v>2</v>
      </c>
      <c r="F14" s="5" t="s">
        <v>1305</v>
      </c>
      <c r="G14" s="5" t="s">
        <v>934</v>
      </c>
      <c r="H14" s="5" t="s">
        <v>936</v>
      </c>
      <c r="I14" s="16" t="s">
        <v>936</v>
      </c>
      <c r="J14" s="16" t="s">
        <v>936</v>
      </c>
      <c r="K14" s="16" t="s">
        <v>936</v>
      </c>
      <c r="L14" s="16" t="s">
        <v>13</v>
      </c>
    </row>
    <row r="15" spans="1:12" ht="25.5">
      <c r="A15" s="2" t="s">
        <v>14</v>
      </c>
      <c r="B15" s="2" t="s">
        <v>14</v>
      </c>
      <c r="C15" s="2" t="s">
        <v>15</v>
      </c>
      <c r="D15" s="5" t="s">
        <v>4</v>
      </c>
      <c r="E15" s="5" t="s">
        <v>14</v>
      </c>
      <c r="F15" s="5" t="s">
        <v>16</v>
      </c>
      <c r="G15" s="5" t="s">
        <v>2</v>
      </c>
      <c r="H15" s="5" t="s">
        <v>17</v>
      </c>
      <c r="I15" s="16" t="s">
        <v>936</v>
      </c>
      <c r="J15" s="16" t="s">
        <v>936</v>
      </c>
      <c r="K15" s="16" t="s">
        <v>936</v>
      </c>
      <c r="L15" s="17" t="s">
        <v>942</v>
      </c>
    </row>
    <row r="16" spans="1:12" ht="25.5">
      <c r="A16" s="2" t="s">
        <v>18</v>
      </c>
      <c r="B16" s="2" t="s">
        <v>18</v>
      </c>
      <c r="C16" s="2" t="s">
        <v>19</v>
      </c>
      <c r="D16" s="5" t="s">
        <v>4</v>
      </c>
      <c r="E16" s="16" t="s">
        <v>18</v>
      </c>
      <c r="F16" s="16" t="s">
        <v>16</v>
      </c>
      <c r="G16" s="16" t="s">
        <v>2</v>
      </c>
      <c r="H16" s="5" t="s">
        <v>978</v>
      </c>
      <c r="I16" s="16" t="s">
        <v>936</v>
      </c>
      <c r="J16" s="16" t="s">
        <v>936</v>
      </c>
      <c r="K16" s="16" t="s">
        <v>936</v>
      </c>
      <c r="L16" s="17" t="s">
        <v>942</v>
      </c>
    </row>
    <row r="17" spans="4:12" s="11" customFormat="1" ht="12.75">
      <c r="D17" s="12"/>
      <c r="E17" s="12"/>
      <c r="F17" s="12"/>
      <c r="G17" s="12"/>
      <c r="H17" s="12"/>
      <c r="I17" s="14"/>
      <c r="J17" s="14"/>
      <c r="K17" s="14"/>
      <c r="L17" s="18"/>
    </row>
    <row r="18" spans="1:12" ht="25.5">
      <c r="A18" s="15" t="s">
        <v>14</v>
      </c>
      <c r="B18" s="2" t="s">
        <v>14</v>
      </c>
      <c r="C18" s="2" t="s">
        <v>15</v>
      </c>
      <c r="E18" s="5" t="s">
        <v>14</v>
      </c>
      <c r="F18" s="5" t="s">
        <v>16</v>
      </c>
      <c r="G18" s="5" t="s">
        <v>2</v>
      </c>
      <c r="H18" s="5" t="s">
        <v>936</v>
      </c>
      <c r="I18" s="16" t="s">
        <v>936</v>
      </c>
      <c r="J18" s="16" t="s">
        <v>936</v>
      </c>
      <c r="K18" s="16" t="s">
        <v>936</v>
      </c>
      <c r="L18" s="16" t="s">
        <v>979</v>
      </c>
    </row>
    <row r="19" spans="1:12" ht="25.5">
      <c r="A19" s="2" t="s">
        <v>980</v>
      </c>
      <c r="B19" s="2" t="s">
        <v>16</v>
      </c>
      <c r="C19" s="2" t="s">
        <v>981</v>
      </c>
      <c r="D19" s="5" t="s">
        <v>4</v>
      </c>
      <c r="E19" s="5" t="s">
        <v>16</v>
      </c>
      <c r="F19" s="5" t="s">
        <v>988</v>
      </c>
      <c r="G19" s="5" t="s">
        <v>14</v>
      </c>
      <c r="H19" s="5" t="s">
        <v>983</v>
      </c>
      <c r="I19" s="16" t="s">
        <v>936</v>
      </c>
      <c r="J19" s="16" t="s">
        <v>936</v>
      </c>
      <c r="K19" s="16" t="s">
        <v>936</v>
      </c>
      <c r="L19" s="17" t="s">
        <v>942</v>
      </c>
    </row>
    <row r="20" spans="4:12" s="11" customFormat="1" ht="12.75">
      <c r="D20" s="12"/>
      <c r="E20" s="12"/>
      <c r="F20" s="12"/>
      <c r="G20" s="12"/>
      <c r="H20" s="12"/>
      <c r="I20" s="14"/>
      <c r="J20" s="14"/>
      <c r="K20" s="14"/>
      <c r="L20" s="18"/>
    </row>
    <row r="21" spans="1:12" ht="25.5">
      <c r="A21" s="15" t="s">
        <v>18</v>
      </c>
      <c r="B21" s="2" t="s">
        <v>18</v>
      </c>
      <c r="C21" s="2" t="s">
        <v>19</v>
      </c>
      <c r="E21" s="5" t="s">
        <v>18</v>
      </c>
      <c r="F21" s="5" t="s">
        <v>16</v>
      </c>
      <c r="G21" s="5" t="s">
        <v>2</v>
      </c>
      <c r="H21" s="5" t="s">
        <v>936</v>
      </c>
      <c r="I21" s="16" t="s">
        <v>936</v>
      </c>
      <c r="J21" s="16" t="s">
        <v>936</v>
      </c>
      <c r="K21" s="16" t="s">
        <v>936</v>
      </c>
      <c r="L21" s="16" t="s">
        <v>984</v>
      </c>
    </row>
    <row r="22" spans="1:12" ht="25.5">
      <c r="A22" s="2" t="s">
        <v>980</v>
      </c>
      <c r="B22" s="2" t="s">
        <v>16</v>
      </c>
      <c r="C22" s="2" t="s">
        <v>981</v>
      </c>
      <c r="D22" s="5" t="s">
        <v>4</v>
      </c>
      <c r="E22" s="5" t="s">
        <v>16</v>
      </c>
      <c r="F22" s="5" t="s">
        <v>1307</v>
      </c>
      <c r="G22" s="5" t="s">
        <v>18</v>
      </c>
      <c r="H22" s="5" t="s">
        <v>983</v>
      </c>
      <c r="I22" s="16" t="s">
        <v>936</v>
      </c>
      <c r="J22" s="16" t="s">
        <v>936</v>
      </c>
      <c r="K22" s="16" t="s">
        <v>936</v>
      </c>
      <c r="L22" s="17" t="s">
        <v>942</v>
      </c>
    </row>
    <row r="23" spans="4:12" s="11" customFormat="1" ht="12.75">
      <c r="D23" s="12"/>
      <c r="E23" s="12"/>
      <c r="F23" s="12"/>
      <c r="G23" s="12"/>
      <c r="H23" s="12"/>
      <c r="I23" s="14"/>
      <c r="J23" s="14"/>
      <c r="K23" s="14"/>
      <c r="L23" s="18"/>
    </row>
    <row r="24" spans="1:12" ht="38.25">
      <c r="A24" s="15" t="s">
        <v>980</v>
      </c>
      <c r="B24" s="2" t="s">
        <v>16</v>
      </c>
      <c r="C24" s="2" t="s">
        <v>981</v>
      </c>
      <c r="E24" s="5" t="s">
        <v>16</v>
      </c>
      <c r="F24" s="5" t="s">
        <v>1307</v>
      </c>
      <c r="G24" s="5" t="s">
        <v>5</v>
      </c>
      <c r="H24" s="5" t="s">
        <v>936</v>
      </c>
      <c r="I24" s="16" t="s">
        <v>936</v>
      </c>
      <c r="J24" s="16" t="s">
        <v>936</v>
      </c>
      <c r="K24" s="16" t="s">
        <v>936</v>
      </c>
      <c r="L24" s="16" t="s">
        <v>986</v>
      </c>
    </row>
    <row r="25" spans="1:12" ht="63.75">
      <c r="A25" s="2" t="s">
        <v>987</v>
      </c>
      <c r="B25" s="2" t="s">
        <v>988</v>
      </c>
      <c r="C25" s="2" t="s">
        <v>989</v>
      </c>
      <c r="D25" s="5" t="s">
        <v>4</v>
      </c>
      <c r="E25" s="5" t="s">
        <v>988</v>
      </c>
      <c r="F25" s="5" t="s">
        <v>936</v>
      </c>
      <c r="G25" s="5" t="s">
        <v>16</v>
      </c>
      <c r="H25" s="5" t="s">
        <v>936</v>
      </c>
      <c r="I25" s="16" t="s">
        <v>990</v>
      </c>
      <c r="J25" s="16">
        <v>60</v>
      </c>
      <c r="K25" s="16" t="s">
        <v>936</v>
      </c>
      <c r="L25" s="17" t="s">
        <v>942</v>
      </c>
    </row>
    <row r="26" spans="1:12" ht="25.5">
      <c r="A26" s="2" t="s">
        <v>991</v>
      </c>
      <c r="B26" s="2" t="s">
        <v>992</v>
      </c>
      <c r="C26" s="2" t="s">
        <v>1308</v>
      </c>
      <c r="D26" s="5" t="s">
        <v>4</v>
      </c>
      <c r="E26" s="16" t="s">
        <v>992</v>
      </c>
      <c r="F26" s="16" t="s">
        <v>936</v>
      </c>
      <c r="G26" s="16" t="s">
        <v>16</v>
      </c>
      <c r="H26" s="5" t="s">
        <v>936</v>
      </c>
      <c r="I26" s="16" t="s">
        <v>990</v>
      </c>
      <c r="J26" s="16">
        <v>10</v>
      </c>
      <c r="K26" s="16" t="s">
        <v>936</v>
      </c>
      <c r="L26" s="17" t="s">
        <v>942</v>
      </c>
    </row>
    <row r="27" spans="4:12" s="11" customFormat="1" ht="12.75">
      <c r="D27" s="12"/>
      <c r="E27" s="12"/>
      <c r="F27" s="12"/>
      <c r="G27" s="12"/>
      <c r="H27" s="12"/>
      <c r="I27" s="14"/>
      <c r="J27" s="14"/>
      <c r="K27" s="14"/>
      <c r="L27" s="18"/>
    </row>
    <row r="28" spans="1:12" ht="25.5">
      <c r="A28" s="15" t="s">
        <v>7</v>
      </c>
      <c r="B28" s="2" t="s">
        <v>8</v>
      </c>
      <c r="C28" s="2" t="s">
        <v>9</v>
      </c>
      <c r="E28" s="5" t="s">
        <v>8</v>
      </c>
      <c r="F28" s="5" t="s">
        <v>190</v>
      </c>
      <c r="G28" s="5" t="s">
        <v>934</v>
      </c>
      <c r="H28" s="5" t="s">
        <v>936</v>
      </c>
      <c r="I28" s="16" t="s">
        <v>936</v>
      </c>
      <c r="J28" s="16" t="s">
        <v>936</v>
      </c>
      <c r="K28" s="16" t="s">
        <v>936</v>
      </c>
      <c r="L28" s="16" t="s">
        <v>999</v>
      </c>
    </row>
    <row r="29" spans="1:12" ht="25.5">
      <c r="A29" s="2" t="s">
        <v>949</v>
      </c>
      <c r="B29" s="2" t="s">
        <v>949</v>
      </c>
      <c r="C29" s="2" t="s">
        <v>1000</v>
      </c>
      <c r="D29" s="5" t="s">
        <v>4</v>
      </c>
      <c r="E29" s="2" t="s">
        <v>949</v>
      </c>
      <c r="F29" s="5" t="s">
        <v>936</v>
      </c>
      <c r="G29" s="16" t="s">
        <v>8</v>
      </c>
      <c r="H29" s="5" t="s">
        <v>936</v>
      </c>
      <c r="I29" s="16" t="s">
        <v>990</v>
      </c>
      <c r="J29" s="16">
        <v>5</v>
      </c>
      <c r="K29" s="16" t="s">
        <v>4</v>
      </c>
      <c r="L29" s="17" t="s">
        <v>942</v>
      </c>
    </row>
    <row r="30" spans="1:12" ht="25.5">
      <c r="A30" s="2" t="s">
        <v>1001</v>
      </c>
      <c r="B30" s="2" t="s">
        <v>1002</v>
      </c>
      <c r="C30" s="2" t="s">
        <v>1003</v>
      </c>
      <c r="D30" s="5" t="s">
        <v>4</v>
      </c>
      <c r="E30" s="2" t="s">
        <v>1002</v>
      </c>
      <c r="F30" s="5" t="s">
        <v>936</v>
      </c>
      <c r="G30" s="16" t="s">
        <v>8</v>
      </c>
      <c r="H30" s="5" t="s">
        <v>936</v>
      </c>
      <c r="I30" s="16" t="s">
        <v>990</v>
      </c>
      <c r="J30" s="16">
        <v>30</v>
      </c>
      <c r="K30" s="16" t="s">
        <v>461</v>
      </c>
      <c r="L30" s="17" t="s">
        <v>942</v>
      </c>
    </row>
    <row r="31" spans="1:12" ht="76.5">
      <c r="A31" s="2" t="s">
        <v>586</v>
      </c>
      <c r="B31" s="2" t="s">
        <v>190</v>
      </c>
      <c r="C31" s="2" t="s">
        <v>587</v>
      </c>
      <c r="D31" s="16" t="s">
        <v>4</v>
      </c>
      <c r="E31" s="2" t="s">
        <v>190</v>
      </c>
      <c r="F31" s="16" t="s">
        <v>591</v>
      </c>
      <c r="G31" s="16" t="s">
        <v>8</v>
      </c>
      <c r="H31" s="5" t="s">
        <v>589</v>
      </c>
      <c r="I31" s="16" t="s">
        <v>936</v>
      </c>
      <c r="J31" s="16" t="s">
        <v>936</v>
      </c>
      <c r="K31" s="16" t="s">
        <v>936</v>
      </c>
      <c r="L31" s="17" t="s">
        <v>942</v>
      </c>
    </row>
    <row r="32" spans="4:12" s="11" customFormat="1" ht="12.75">
      <c r="D32" s="12"/>
      <c r="E32" s="12"/>
      <c r="F32" s="12"/>
      <c r="G32" s="12"/>
      <c r="H32" s="12"/>
      <c r="I32" s="14"/>
      <c r="J32" s="14"/>
      <c r="K32" s="14"/>
      <c r="L32" s="18"/>
    </row>
    <row r="33" spans="1:12" ht="76.5">
      <c r="A33" s="15" t="s">
        <v>588</v>
      </c>
      <c r="B33" s="2" t="s">
        <v>190</v>
      </c>
      <c r="C33" s="2" t="s">
        <v>587</v>
      </c>
      <c r="E33" s="2" t="s">
        <v>190</v>
      </c>
      <c r="F33" s="16" t="s">
        <v>591</v>
      </c>
      <c r="G33" s="16" t="s">
        <v>8</v>
      </c>
      <c r="H33" s="5" t="s">
        <v>936</v>
      </c>
      <c r="I33" s="16" t="s">
        <v>936</v>
      </c>
      <c r="J33" s="16" t="s">
        <v>936</v>
      </c>
      <c r="K33" s="16" t="s">
        <v>936</v>
      </c>
      <c r="L33" s="16" t="s">
        <v>590</v>
      </c>
    </row>
    <row r="34" spans="1:12" ht="38.25">
      <c r="A34" s="2" t="s">
        <v>451</v>
      </c>
      <c r="B34" s="2" t="s">
        <v>452</v>
      </c>
      <c r="C34" s="2" t="s">
        <v>1293</v>
      </c>
      <c r="D34" s="5" t="s">
        <v>4</v>
      </c>
      <c r="E34" s="2" t="s">
        <v>452</v>
      </c>
      <c r="F34" s="5" t="s">
        <v>936</v>
      </c>
      <c r="G34" s="2" t="s">
        <v>190</v>
      </c>
      <c r="H34" s="5" t="s">
        <v>936</v>
      </c>
      <c r="I34" s="16" t="s">
        <v>990</v>
      </c>
      <c r="J34" s="16">
        <v>30</v>
      </c>
      <c r="K34" s="16" t="s">
        <v>4</v>
      </c>
      <c r="L34" s="17" t="s">
        <v>942</v>
      </c>
    </row>
    <row r="35" spans="1:12" ht="146.25" customHeight="1">
      <c r="A35" s="2" t="s">
        <v>1285</v>
      </c>
      <c r="B35" s="2" t="s">
        <v>1286</v>
      </c>
      <c r="C35" s="2" t="s">
        <v>568</v>
      </c>
      <c r="D35" s="5" t="s">
        <v>4</v>
      </c>
      <c r="E35" s="16" t="s">
        <v>1286</v>
      </c>
      <c r="F35" s="16" t="s">
        <v>936</v>
      </c>
      <c r="G35" s="2" t="s">
        <v>190</v>
      </c>
      <c r="H35" s="5" t="s">
        <v>569</v>
      </c>
      <c r="I35" s="16" t="str">
        <f>"Enumerated ("&amp;H35&amp;")"</f>
        <v>Enumerated (Bankruptcy, CCAA, ChangeOf AccountOwnership, ChangeOfBillingSystem, ConsumerDisconnect, CreditFinal,  Deceased, Move-ForceOut, MoveOutOfTerritory, MoveUndisclosedLocation, PowerOfSale, Receivership)</v>
      </c>
      <c r="J35" s="16" t="s">
        <v>936</v>
      </c>
      <c r="K35" s="16" t="s">
        <v>4</v>
      </c>
      <c r="L35" s="17" t="s">
        <v>942</v>
      </c>
    </row>
    <row r="36" spans="1:12" ht="51">
      <c r="A36" s="2" t="s">
        <v>1014</v>
      </c>
      <c r="B36" s="2" t="s">
        <v>1015</v>
      </c>
      <c r="C36" s="2" t="s">
        <v>1016</v>
      </c>
      <c r="D36" s="5" t="s">
        <v>4</v>
      </c>
      <c r="E36" s="16" t="s">
        <v>1015</v>
      </c>
      <c r="F36" s="16" t="s">
        <v>573</v>
      </c>
      <c r="G36" s="2" t="s">
        <v>190</v>
      </c>
      <c r="H36" s="5" t="s">
        <v>1018</v>
      </c>
      <c r="I36" s="16" t="s">
        <v>936</v>
      </c>
      <c r="J36" s="16" t="s">
        <v>936</v>
      </c>
      <c r="K36" s="16" t="s">
        <v>4</v>
      </c>
      <c r="L36" s="17" t="s">
        <v>942</v>
      </c>
    </row>
    <row r="37" spans="1:12" ht="38.25">
      <c r="A37" s="19" t="s">
        <v>1023</v>
      </c>
      <c r="B37" s="19" t="s">
        <v>1024</v>
      </c>
      <c r="C37" s="24" t="s">
        <v>1287</v>
      </c>
      <c r="D37" s="22" t="s">
        <v>4</v>
      </c>
      <c r="E37" s="20" t="s">
        <v>1024</v>
      </c>
      <c r="F37" s="20" t="s">
        <v>936</v>
      </c>
      <c r="G37" s="2" t="s">
        <v>190</v>
      </c>
      <c r="H37" s="20" t="s">
        <v>936</v>
      </c>
      <c r="I37" s="20" t="s">
        <v>1026</v>
      </c>
      <c r="J37" s="20">
        <v>8</v>
      </c>
      <c r="K37" s="16" t="s">
        <v>4</v>
      </c>
      <c r="L37" s="23" t="s">
        <v>942</v>
      </c>
    </row>
    <row r="38" spans="1:12" ht="25.5">
      <c r="A38" s="19" t="s">
        <v>96</v>
      </c>
      <c r="B38" s="19" t="s">
        <v>97</v>
      </c>
      <c r="C38" s="19" t="s">
        <v>98</v>
      </c>
      <c r="D38" s="22" t="s">
        <v>4</v>
      </c>
      <c r="E38" s="19" t="s">
        <v>97</v>
      </c>
      <c r="F38" s="20" t="s">
        <v>99</v>
      </c>
      <c r="G38" s="2" t="s">
        <v>190</v>
      </c>
      <c r="H38" s="22" t="s">
        <v>100</v>
      </c>
      <c r="I38" s="20" t="s">
        <v>936</v>
      </c>
      <c r="J38" s="20" t="s">
        <v>936</v>
      </c>
      <c r="K38" s="16" t="s">
        <v>936</v>
      </c>
      <c r="L38" s="23" t="s">
        <v>1022</v>
      </c>
    </row>
    <row r="39" spans="1:12" ht="51">
      <c r="A39" s="19" t="s">
        <v>458</v>
      </c>
      <c r="B39" s="19" t="s">
        <v>459</v>
      </c>
      <c r="C39" s="24" t="s">
        <v>191</v>
      </c>
      <c r="D39" s="22" t="s">
        <v>4</v>
      </c>
      <c r="E39" s="20" t="s">
        <v>459</v>
      </c>
      <c r="F39" s="20" t="s">
        <v>936</v>
      </c>
      <c r="G39" s="2" t="s">
        <v>190</v>
      </c>
      <c r="H39" s="5" t="s">
        <v>192</v>
      </c>
      <c r="I39" s="20" t="s">
        <v>193</v>
      </c>
      <c r="J39" s="20" t="s">
        <v>936</v>
      </c>
      <c r="K39" s="16" t="s">
        <v>461</v>
      </c>
      <c r="L39" s="23" t="s">
        <v>942</v>
      </c>
    </row>
    <row r="40" spans="4:12" s="11" customFormat="1" ht="12.75">
      <c r="D40" s="12"/>
      <c r="E40" s="12"/>
      <c r="F40" s="12"/>
      <c r="G40" s="12"/>
      <c r="H40" s="12"/>
      <c r="I40" s="14"/>
      <c r="J40" s="14"/>
      <c r="K40" s="14"/>
      <c r="L40" s="18"/>
    </row>
    <row r="41" spans="1:12" ht="51">
      <c r="A41" s="15" t="s">
        <v>1014</v>
      </c>
      <c r="B41" s="2" t="s">
        <v>1015</v>
      </c>
      <c r="C41" s="2" t="s">
        <v>1016</v>
      </c>
      <c r="E41" s="16" t="s">
        <v>1015</v>
      </c>
      <c r="F41" s="16" t="s">
        <v>592</v>
      </c>
      <c r="G41" s="2" t="s">
        <v>190</v>
      </c>
      <c r="H41" s="5" t="s">
        <v>936</v>
      </c>
      <c r="I41" s="16" t="s">
        <v>936</v>
      </c>
      <c r="J41" s="16" t="s">
        <v>936</v>
      </c>
      <c r="K41" s="16" t="s">
        <v>936</v>
      </c>
      <c r="L41" s="16" t="s">
        <v>593</v>
      </c>
    </row>
    <row r="42" spans="1:12" ht="25.5">
      <c r="A42" s="2" t="s">
        <v>641</v>
      </c>
      <c r="B42" s="2" t="s">
        <v>642</v>
      </c>
      <c r="C42" s="19" t="s">
        <v>95</v>
      </c>
      <c r="D42" s="5" t="s">
        <v>4</v>
      </c>
      <c r="E42" s="16" t="s">
        <v>642</v>
      </c>
      <c r="F42" s="16" t="s">
        <v>936</v>
      </c>
      <c r="G42" s="5" t="s">
        <v>1015</v>
      </c>
      <c r="H42" s="5" t="s">
        <v>936</v>
      </c>
      <c r="I42" s="16" t="s">
        <v>990</v>
      </c>
      <c r="J42" s="16">
        <v>30</v>
      </c>
      <c r="K42" s="16" t="s">
        <v>4</v>
      </c>
      <c r="L42" s="17" t="s">
        <v>942</v>
      </c>
    </row>
    <row r="43" spans="1:12" ht="38.25">
      <c r="A43" s="2" t="s">
        <v>279</v>
      </c>
      <c r="B43" s="2" t="s">
        <v>280</v>
      </c>
      <c r="C43" s="2" t="s">
        <v>1289</v>
      </c>
      <c r="D43" s="5" t="s">
        <v>4</v>
      </c>
      <c r="E43" s="16" t="s">
        <v>280</v>
      </c>
      <c r="F43" s="5" t="s">
        <v>936</v>
      </c>
      <c r="G43" s="5" t="s">
        <v>1015</v>
      </c>
      <c r="H43" s="5" t="s">
        <v>936</v>
      </c>
      <c r="I43" s="16" t="s">
        <v>990</v>
      </c>
      <c r="J43" s="16">
        <v>30</v>
      </c>
      <c r="K43" s="16" t="s">
        <v>4</v>
      </c>
      <c r="L43" s="17" t="s">
        <v>1022</v>
      </c>
    </row>
    <row r="44" spans="1:12" ht="51">
      <c r="A44" s="2" t="s">
        <v>282</v>
      </c>
      <c r="B44" s="2" t="s">
        <v>283</v>
      </c>
      <c r="C44" s="2" t="s">
        <v>284</v>
      </c>
      <c r="D44" s="5" t="s">
        <v>4</v>
      </c>
      <c r="E44" s="2" t="s">
        <v>283</v>
      </c>
      <c r="F44" s="5" t="s">
        <v>936</v>
      </c>
      <c r="G44" s="5" t="s">
        <v>1015</v>
      </c>
      <c r="H44" s="5" t="s">
        <v>936</v>
      </c>
      <c r="I44" s="16" t="s">
        <v>1026</v>
      </c>
      <c r="J44" s="16">
        <v>8</v>
      </c>
      <c r="K44" s="16" t="s">
        <v>4</v>
      </c>
      <c r="L44" s="17" t="s">
        <v>1022</v>
      </c>
    </row>
    <row r="45" spans="4:12" s="11" customFormat="1" ht="12.75">
      <c r="D45" s="12"/>
      <c r="E45" s="12"/>
      <c r="F45" s="12"/>
      <c r="G45" s="12"/>
      <c r="H45" s="12"/>
      <c r="I45" s="14"/>
      <c r="J45" s="14"/>
      <c r="K45" s="14"/>
      <c r="L45" s="18"/>
    </row>
    <row r="46" spans="1:12" s="19" customFormat="1" ht="38.25">
      <c r="A46" s="21" t="s">
        <v>96</v>
      </c>
      <c r="B46" s="19" t="s">
        <v>97</v>
      </c>
      <c r="C46" s="19" t="s">
        <v>98</v>
      </c>
      <c r="D46" s="22"/>
      <c r="E46" s="20" t="s">
        <v>97</v>
      </c>
      <c r="F46" s="20" t="s">
        <v>99</v>
      </c>
      <c r="G46" s="2" t="s">
        <v>190</v>
      </c>
      <c r="H46" s="22" t="s">
        <v>936</v>
      </c>
      <c r="I46" s="20" t="s">
        <v>936</v>
      </c>
      <c r="J46" s="20" t="s">
        <v>936</v>
      </c>
      <c r="K46" s="16" t="s">
        <v>936</v>
      </c>
      <c r="L46" s="20" t="s">
        <v>594</v>
      </c>
    </row>
    <row r="47" spans="1:12" s="19" customFormat="1" ht="76.5">
      <c r="A47" s="2" t="s">
        <v>468</v>
      </c>
      <c r="B47" s="2" t="s">
        <v>469</v>
      </c>
      <c r="C47" s="19" t="s">
        <v>481</v>
      </c>
      <c r="D47" s="22" t="s">
        <v>4</v>
      </c>
      <c r="E47" s="16" t="s">
        <v>469</v>
      </c>
      <c r="F47" s="16" t="s">
        <v>1361</v>
      </c>
      <c r="G47" s="20" t="s">
        <v>97</v>
      </c>
      <c r="H47" s="20" t="s">
        <v>936</v>
      </c>
      <c r="I47" s="20" t="s">
        <v>936</v>
      </c>
      <c r="J47" s="20"/>
      <c r="K47" s="16" t="s">
        <v>936</v>
      </c>
      <c r="L47" s="16" t="s">
        <v>1022</v>
      </c>
    </row>
    <row r="48" spans="1:12" s="19" customFormat="1" ht="63.75">
      <c r="A48" s="2" t="s">
        <v>470</v>
      </c>
      <c r="B48" s="2" t="s">
        <v>471</v>
      </c>
      <c r="C48" s="19" t="s">
        <v>481</v>
      </c>
      <c r="D48" s="22" t="s">
        <v>4</v>
      </c>
      <c r="E48" s="16" t="s">
        <v>471</v>
      </c>
      <c r="F48" s="16" t="s">
        <v>702</v>
      </c>
      <c r="G48" s="20" t="s">
        <v>97</v>
      </c>
      <c r="H48" s="20" t="s">
        <v>936</v>
      </c>
      <c r="I48" s="20" t="s">
        <v>936</v>
      </c>
      <c r="J48" s="20"/>
      <c r="K48" s="16" t="s">
        <v>936</v>
      </c>
      <c r="L48" s="16" t="s">
        <v>1022</v>
      </c>
    </row>
    <row r="49" spans="4:12" s="11" customFormat="1" ht="12.75">
      <c r="D49" s="12"/>
      <c r="E49" s="12"/>
      <c r="F49" s="12"/>
      <c r="G49" s="12"/>
      <c r="H49" s="12"/>
      <c r="I49" s="13"/>
      <c r="J49" s="13"/>
      <c r="K49" s="12"/>
      <c r="L49" s="18"/>
    </row>
    <row r="50" spans="1:12" ht="76.5">
      <c r="A50" s="15" t="s">
        <v>468</v>
      </c>
      <c r="B50" s="2" t="s">
        <v>469</v>
      </c>
      <c r="C50" s="2" t="s">
        <v>481</v>
      </c>
      <c r="E50" s="16" t="s">
        <v>469</v>
      </c>
      <c r="F50" s="16" t="s">
        <v>1361</v>
      </c>
      <c r="G50" s="16" t="s">
        <v>97</v>
      </c>
      <c r="H50" s="16" t="s">
        <v>936</v>
      </c>
      <c r="I50" s="16" t="s">
        <v>936</v>
      </c>
      <c r="K50" s="16" t="s">
        <v>936</v>
      </c>
      <c r="L50" s="16" t="s">
        <v>595</v>
      </c>
    </row>
    <row r="51" spans="1:12" ht="51">
      <c r="A51" s="2" t="s">
        <v>725</v>
      </c>
      <c r="B51" s="2" t="s">
        <v>726</v>
      </c>
      <c r="C51" s="2" t="s">
        <v>727</v>
      </c>
      <c r="D51" s="5" t="s">
        <v>4</v>
      </c>
      <c r="E51" s="16" t="s">
        <v>726</v>
      </c>
      <c r="F51" s="5" t="s">
        <v>936</v>
      </c>
      <c r="G51" s="16" t="s">
        <v>469</v>
      </c>
      <c r="H51" s="5" t="s">
        <v>936</v>
      </c>
      <c r="I51" s="16" t="s">
        <v>990</v>
      </c>
      <c r="J51" s="16">
        <v>100</v>
      </c>
      <c r="K51" s="16" t="s">
        <v>936</v>
      </c>
      <c r="L51" s="17" t="s">
        <v>1022</v>
      </c>
    </row>
    <row r="52" spans="1:12" s="25" customFormat="1" ht="25.5">
      <c r="A52" s="25" t="s">
        <v>657</v>
      </c>
      <c r="B52" s="25" t="s">
        <v>658</v>
      </c>
      <c r="C52" s="25" t="s">
        <v>476</v>
      </c>
      <c r="D52" s="27" t="s">
        <v>4</v>
      </c>
      <c r="E52" s="26" t="s">
        <v>658</v>
      </c>
      <c r="F52" s="26" t="s">
        <v>936</v>
      </c>
      <c r="G52" s="16" t="s">
        <v>469</v>
      </c>
      <c r="H52" s="27" t="s">
        <v>936</v>
      </c>
      <c r="I52" s="26" t="s">
        <v>990</v>
      </c>
      <c r="J52" s="26">
        <v>10</v>
      </c>
      <c r="K52" s="26" t="s">
        <v>936</v>
      </c>
      <c r="L52" s="29" t="s">
        <v>1022</v>
      </c>
    </row>
    <row r="53" spans="1:12" s="25" customFormat="1" ht="25.5">
      <c r="A53" s="25" t="s">
        <v>659</v>
      </c>
      <c r="B53" s="25" t="s">
        <v>660</v>
      </c>
      <c r="C53" s="25" t="s">
        <v>289</v>
      </c>
      <c r="D53" s="27" t="s">
        <v>4</v>
      </c>
      <c r="E53" s="26" t="s">
        <v>660</v>
      </c>
      <c r="F53" s="26" t="s">
        <v>936</v>
      </c>
      <c r="G53" s="16" t="s">
        <v>469</v>
      </c>
      <c r="H53" s="27" t="s">
        <v>936</v>
      </c>
      <c r="I53" s="26" t="s">
        <v>990</v>
      </c>
      <c r="J53" s="26">
        <v>10</v>
      </c>
      <c r="K53" s="26" t="s">
        <v>936</v>
      </c>
      <c r="L53" s="29" t="s">
        <v>1022</v>
      </c>
    </row>
    <row r="54" spans="1:12" s="25" customFormat="1" ht="25.5">
      <c r="A54" s="25" t="s">
        <v>662</v>
      </c>
      <c r="B54" s="25" t="s">
        <v>663</v>
      </c>
      <c r="C54" s="25" t="s">
        <v>290</v>
      </c>
      <c r="D54" s="27" t="s">
        <v>4</v>
      </c>
      <c r="E54" s="26" t="s">
        <v>663</v>
      </c>
      <c r="F54" s="26" t="s">
        <v>936</v>
      </c>
      <c r="G54" s="16" t="s">
        <v>469</v>
      </c>
      <c r="H54" s="27" t="s">
        <v>936</v>
      </c>
      <c r="I54" s="26" t="s">
        <v>990</v>
      </c>
      <c r="J54" s="26">
        <v>10</v>
      </c>
      <c r="K54" s="26" t="s">
        <v>936</v>
      </c>
      <c r="L54" s="29" t="s">
        <v>1022</v>
      </c>
    </row>
    <row r="55" spans="1:12" s="25" customFormat="1" ht="12.75">
      <c r="A55" s="25" t="s">
        <v>664</v>
      </c>
      <c r="B55" s="25" t="s">
        <v>665</v>
      </c>
      <c r="C55" s="25" t="s">
        <v>666</v>
      </c>
      <c r="D55" s="27" t="s">
        <v>4</v>
      </c>
      <c r="E55" s="26" t="s">
        <v>665</v>
      </c>
      <c r="F55" s="26" t="s">
        <v>936</v>
      </c>
      <c r="G55" s="16" t="s">
        <v>469</v>
      </c>
      <c r="H55" s="27" t="s">
        <v>936</v>
      </c>
      <c r="I55" s="26" t="s">
        <v>990</v>
      </c>
      <c r="J55" s="26">
        <v>10</v>
      </c>
      <c r="K55" s="26" t="s">
        <v>936</v>
      </c>
      <c r="L55" s="29" t="s">
        <v>1022</v>
      </c>
    </row>
    <row r="56" spans="1:12" s="25" customFormat="1" ht="38.25">
      <c r="A56" s="25" t="s">
        <v>667</v>
      </c>
      <c r="B56" s="25" t="s">
        <v>668</v>
      </c>
      <c r="C56" s="25" t="s">
        <v>669</v>
      </c>
      <c r="D56" s="27" t="s">
        <v>4</v>
      </c>
      <c r="E56" s="26" t="s">
        <v>668</v>
      </c>
      <c r="F56" s="26" t="s">
        <v>936</v>
      </c>
      <c r="G56" s="16" t="s">
        <v>469</v>
      </c>
      <c r="H56" s="5" t="s">
        <v>670</v>
      </c>
      <c r="I56" s="4" t="s">
        <v>671</v>
      </c>
      <c r="J56" s="26" t="s">
        <v>936</v>
      </c>
      <c r="K56" s="26" t="s">
        <v>936</v>
      </c>
      <c r="L56" s="29" t="s">
        <v>1022</v>
      </c>
    </row>
    <row r="57" spans="1:12" s="25" customFormat="1" ht="38.25">
      <c r="A57" s="25" t="s">
        <v>672</v>
      </c>
      <c r="B57" s="25" t="s">
        <v>673</v>
      </c>
      <c r="C57" s="25" t="s">
        <v>674</v>
      </c>
      <c r="D57" s="27" t="s">
        <v>4</v>
      </c>
      <c r="E57" s="26" t="s">
        <v>673</v>
      </c>
      <c r="F57" s="26" t="s">
        <v>936</v>
      </c>
      <c r="G57" s="16" t="s">
        <v>469</v>
      </c>
      <c r="H57" s="27" t="s">
        <v>936</v>
      </c>
      <c r="I57" s="26" t="s">
        <v>990</v>
      </c>
      <c r="J57" s="26">
        <v>10</v>
      </c>
      <c r="K57" s="26" t="s">
        <v>936</v>
      </c>
      <c r="L57" s="29" t="s">
        <v>1022</v>
      </c>
    </row>
    <row r="58" spans="1:12" s="25" customFormat="1" ht="38.25">
      <c r="A58" s="25" t="s">
        <v>675</v>
      </c>
      <c r="B58" s="25" t="s">
        <v>676</v>
      </c>
      <c r="C58" s="25" t="s">
        <v>477</v>
      </c>
      <c r="D58" s="27" t="s">
        <v>4</v>
      </c>
      <c r="E58" s="26" t="s">
        <v>676</v>
      </c>
      <c r="F58" s="26" t="s">
        <v>936</v>
      </c>
      <c r="G58" s="16" t="s">
        <v>469</v>
      </c>
      <c r="H58" s="27" t="s">
        <v>936</v>
      </c>
      <c r="I58" s="26" t="s">
        <v>990</v>
      </c>
      <c r="J58" s="26">
        <v>10</v>
      </c>
      <c r="K58" s="26" t="s">
        <v>936</v>
      </c>
      <c r="L58" s="29" t="s">
        <v>1022</v>
      </c>
    </row>
    <row r="59" spans="1:12" s="25" customFormat="1" ht="25.5">
      <c r="A59" s="25" t="s">
        <v>677</v>
      </c>
      <c r="B59" s="25" t="s">
        <v>677</v>
      </c>
      <c r="C59" s="25" t="s">
        <v>678</v>
      </c>
      <c r="D59" s="27" t="s">
        <v>4</v>
      </c>
      <c r="E59" s="26" t="s">
        <v>677</v>
      </c>
      <c r="F59" s="26" t="s">
        <v>936</v>
      </c>
      <c r="G59" s="16" t="s">
        <v>469</v>
      </c>
      <c r="H59" s="27" t="s">
        <v>936</v>
      </c>
      <c r="I59" s="26" t="s">
        <v>990</v>
      </c>
      <c r="J59" s="26">
        <v>30</v>
      </c>
      <c r="K59" s="26" t="s">
        <v>936</v>
      </c>
      <c r="L59" s="29" t="s">
        <v>1022</v>
      </c>
    </row>
    <row r="60" spans="1:12" s="25" customFormat="1" ht="25.5">
      <c r="A60" s="25" t="s">
        <v>679</v>
      </c>
      <c r="B60" s="25" t="s">
        <v>679</v>
      </c>
      <c r="C60" s="25" t="s">
        <v>291</v>
      </c>
      <c r="D60" s="27" t="s">
        <v>4</v>
      </c>
      <c r="E60" s="26" t="s">
        <v>679</v>
      </c>
      <c r="F60" s="26" t="s">
        <v>936</v>
      </c>
      <c r="G60" s="16" t="s">
        <v>469</v>
      </c>
      <c r="H60" s="27" t="s">
        <v>936</v>
      </c>
      <c r="I60" s="26" t="s">
        <v>990</v>
      </c>
      <c r="J60" s="26">
        <v>20</v>
      </c>
      <c r="K60" s="26" t="s">
        <v>936</v>
      </c>
      <c r="L60" s="29" t="s">
        <v>1022</v>
      </c>
    </row>
    <row r="61" spans="1:12" s="25" customFormat="1" ht="25.5">
      <c r="A61" s="25" t="s">
        <v>681</v>
      </c>
      <c r="B61" s="25" t="s">
        <v>682</v>
      </c>
      <c r="C61" s="25" t="s">
        <v>485</v>
      </c>
      <c r="D61" s="27" t="s">
        <v>4</v>
      </c>
      <c r="E61" s="26" t="s">
        <v>682</v>
      </c>
      <c r="F61" s="26" t="s">
        <v>936</v>
      </c>
      <c r="G61" s="16" t="s">
        <v>469</v>
      </c>
      <c r="H61" s="27" t="s">
        <v>936</v>
      </c>
      <c r="I61" s="26" t="s">
        <v>990</v>
      </c>
      <c r="J61" s="26">
        <v>10</v>
      </c>
      <c r="K61" s="26" t="s">
        <v>936</v>
      </c>
      <c r="L61" s="29" t="s">
        <v>1022</v>
      </c>
    </row>
    <row r="62" spans="1:12" s="25" customFormat="1" ht="51">
      <c r="A62" s="25" t="s">
        <v>486</v>
      </c>
      <c r="B62" s="25" t="s">
        <v>487</v>
      </c>
      <c r="C62" s="25" t="s">
        <v>296</v>
      </c>
      <c r="D62" s="27" t="s">
        <v>4</v>
      </c>
      <c r="E62" s="26" t="s">
        <v>487</v>
      </c>
      <c r="F62" s="26" t="s">
        <v>936</v>
      </c>
      <c r="G62" s="16" t="s">
        <v>469</v>
      </c>
      <c r="H62" s="27" t="s">
        <v>936</v>
      </c>
      <c r="I62" s="26" t="s">
        <v>990</v>
      </c>
      <c r="J62" s="26">
        <v>20</v>
      </c>
      <c r="K62" s="26" t="s">
        <v>936</v>
      </c>
      <c r="L62" s="29" t="s">
        <v>1022</v>
      </c>
    </row>
    <row r="63" spans="4:12" s="11" customFormat="1" ht="12.75">
      <c r="D63" s="12"/>
      <c r="E63" s="12"/>
      <c r="F63" s="12"/>
      <c r="G63" s="12"/>
      <c r="H63" s="12"/>
      <c r="I63" s="14"/>
      <c r="J63" s="14"/>
      <c r="K63" s="14"/>
      <c r="L63" s="18"/>
    </row>
    <row r="64" spans="1:12" ht="63.75">
      <c r="A64" s="15" t="s">
        <v>470</v>
      </c>
      <c r="B64" s="2" t="s">
        <v>471</v>
      </c>
      <c r="C64" s="2" t="s">
        <v>481</v>
      </c>
      <c r="E64" s="16" t="s">
        <v>471</v>
      </c>
      <c r="F64" s="16" t="s">
        <v>702</v>
      </c>
      <c r="G64" s="16" t="s">
        <v>97</v>
      </c>
      <c r="H64" s="16" t="s">
        <v>936</v>
      </c>
      <c r="I64" s="16" t="s">
        <v>936</v>
      </c>
      <c r="K64" s="16" t="s">
        <v>936</v>
      </c>
      <c r="L64" s="16" t="s">
        <v>596</v>
      </c>
    </row>
    <row r="65" spans="1:12" ht="38.25">
      <c r="A65" s="2" t="s">
        <v>489</v>
      </c>
      <c r="B65" s="2" t="s">
        <v>490</v>
      </c>
      <c r="C65" s="2" t="s">
        <v>897</v>
      </c>
      <c r="D65" s="27" t="s">
        <v>4</v>
      </c>
      <c r="E65" s="16" t="s">
        <v>490</v>
      </c>
      <c r="F65" s="26" t="s">
        <v>936</v>
      </c>
      <c r="G65" s="16" t="s">
        <v>471</v>
      </c>
      <c r="H65" s="5" t="s">
        <v>936</v>
      </c>
      <c r="I65" s="16" t="s">
        <v>990</v>
      </c>
      <c r="J65" s="16">
        <v>100</v>
      </c>
      <c r="K65" s="16" t="s">
        <v>4</v>
      </c>
      <c r="L65" s="17" t="s">
        <v>1022</v>
      </c>
    </row>
    <row r="66" spans="1:12" ht="38.25">
      <c r="A66" s="2" t="s">
        <v>898</v>
      </c>
      <c r="B66" s="2" t="s">
        <v>899</v>
      </c>
      <c r="C66" s="2" t="s">
        <v>900</v>
      </c>
      <c r="D66" s="27" t="s">
        <v>4</v>
      </c>
      <c r="E66" s="16" t="s">
        <v>899</v>
      </c>
      <c r="F66" s="26" t="s">
        <v>936</v>
      </c>
      <c r="G66" s="16" t="s">
        <v>471</v>
      </c>
      <c r="H66" s="5" t="s">
        <v>936</v>
      </c>
      <c r="I66" s="16" t="s">
        <v>990</v>
      </c>
      <c r="J66" s="16">
        <v>100</v>
      </c>
      <c r="K66" s="16" t="s">
        <v>4</v>
      </c>
      <c r="L66" s="17" t="s">
        <v>1022</v>
      </c>
    </row>
    <row r="67" spans="1:12" ht="38.25">
      <c r="A67" s="2" t="s">
        <v>901</v>
      </c>
      <c r="B67" s="2" t="s">
        <v>902</v>
      </c>
      <c r="C67" s="2" t="s">
        <v>903</v>
      </c>
      <c r="D67" s="27" t="s">
        <v>4</v>
      </c>
      <c r="E67" s="16" t="s">
        <v>902</v>
      </c>
      <c r="F67" s="26" t="s">
        <v>936</v>
      </c>
      <c r="G67" s="16" t="s">
        <v>471</v>
      </c>
      <c r="H67" s="5" t="s">
        <v>936</v>
      </c>
      <c r="I67" s="16" t="s">
        <v>990</v>
      </c>
      <c r="J67" s="16">
        <v>100</v>
      </c>
      <c r="K67" s="16" t="s">
        <v>4</v>
      </c>
      <c r="L67" s="17" t="s">
        <v>1022</v>
      </c>
    </row>
    <row r="68" spans="1:12" ht="38.25">
      <c r="A68" s="39" t="s">
        <v>904</v>
      </c>
      <c r="B68" s="2" t="s">
        <v>905</v>
      </c>
      <c r="C68" s="2" t="s">
        <v>906</v>
      </c>
      <c r="D68" s="27" t="s">
        <v>4</v>
      </c>
      <c r="E68" s="16" t="s">
        <v>905</v>
      </c>
      <c r="F68" s="26" t="s">
        <v>936</v>
      </c>
      <c r="G68" s="16" t="s">
        <v>471</v>
      </c>
      <c r="H68" s="5" t="s">
        <v>936</v>
      </c>
      <c r="I68" s="16" t="s">
        <v>990</v>
      </c>
      <c r="J68" s="16">
        <v>100</v>
      </c>
      <c r="K68" s="16" t="s">
        <v>4</v>
      </c>
      <c r="L68" s="17" t="s">
        <v>1022</v>
      </c>
    </row>
    <row r="69" spans="1:12" ht="38.25">
      <c r="A69" s="39" t="s">
        <v>699</v>
      </c>
      <c r="B69" s="2" t="s">
        <v>905</v>
      </c>
      <c r="C69" s="2" t="s">
        <v>906</v>
      </c>
      <c r="D69" s="27" t="s">
        <v>4</v>
      </c>
      <c r="E69" s="16" t="s">
        <v>700</v>
      </c>
      <c r="F69" s="26" t="s">
        <v>936</v>
      </c>
      <c r="G69" s="16" t="s">
        <v>471</v>
      </c>
      <c r="H69" s="5" t="s">
        <v>936</v>
      </c>
      <c r="I69" s="16" t="s">
        <v>990</v>
      </c>
      <c r="J69" s="16">
        <v>100</v>
      </c>
      <c r="K69" s="16" t="s">
        <v>4</v>
      </c>
      <c r="L69" s="17" t="s">
        <v>1022</v>
      </c>
    </row>
    <row r="70" spans="4:12" s="11" customFormat="1" ht="12.75">
      <c r="D70" s="12"/>
      <c r="E70" s="12"/>
      <c r="F70" s="12"/>
      <c r="G70" s="12"/>
      <c r="H70" s="12"/>
      <c r="I70" s="14"/>
      <c r="J70" s="14"/>
      <c r="K70" s="14"/>
      <c r="L70" s="18"/>
    </row>
    <row r="71" spans="1:12" ht="12.75">
      <c r="A71" s="47" t="s">
        <v>913</v>
      </c>
      <c r="L71" s="17"/>
    </row>
    <row r="72" spans="1:12" ht="51">
      <c r="A72" s="2" t="s">
        <v>1277</v>
      </c>
      <c r="L72" s="17"/>
    </row>
    <row r="73" spans="1:12" ht="12.75">
      <c r="A73" s="2" t="s">
        <v>914</v>
      </c>
      <c r="L73" s="17"/>
    </row>
    <row r="74" spans="1:12" ht="12.75">
      <c r="A74" s="79" t="s">
        <v>915</v>
      </c>
      <c r="B74" s="79"/>
      <c r="C74" s="41"/>
      <c r="L74" s="17"/>
    </row>
    <row r="75" spans="1:12" ht="38.25">
      <c r="A75" s="36" t="s">
        <v>684</v>
      </c>
      <c r="L75" s="17"/>
    </row>
    <row r="76" spans="1:12" ht="12.75">
      <c r="A76" s="2" t="s">
        <v>685</v>
      </c>
      <c r="L76" s="17"/>
    </row>
    <row r="77" spans="1:12" ht="25.5">
      <c r="A77" s="36" t="s">
        <v>686</v>
      </c>
      <c r="L77" s="17"/>
    </row>
    <row r="78" spans="1:12" ht="12.75">
      <c r="A78" s="36" t="s">
        <v>687</v>
      </c>
      <c r="L78" s="17"/>
    </row>
    <row r="79" ht="12.75">
      <c r="L79" s="17"/>
    </row>
    <row r="80" ht="12.75">
      <c r="L80" s="17"/>
    </row>
    <row r="81" ht="12.75">
      <c r="L81" s="17"/>
    </row>
    <row r="82" ht="12.75">
      <c r="L82" s="17"/>
    </row>
    <row r="83" ht="12.75">
      <c r="L83" s="17"/>
    </row>
    <row r="84" ht="12.75">
      <c r="L84" s="17"/>
    </row>
    <row r="85" ht="12.75">
      <c r="L85" s="17"/>
    </row>
    <row r="86" ht="12.75">
      <c r="L86" s="17"/>
    </row>
    <row r="87" ht="12.75">
      <c r="L87" s="17"/>
    </row>
    <row r="88" ht="12.75">
      <c r="L88" s="17"/>
    </row>
    <row r="89" ht="12.75">
      <c r="L89" s="17"/>
    </row>
    <row r="90" ht="12.75">
      <c r="L90" s="17"/>
    </row>
    <row r="91" ht="12.75">
      <c r="L91" s="17"/>
    </row>
    <row r="92" ht="12.75">
      <c r="L92" s="17"/>
    </row>
    <row r="93" ht="12.75">
      <c r="L93" s="17"/>
    </row>
    <row r="94" ht="12.75">
      <c r="L94" s="17"/>
    </row>
    <row r="95" ht="12.75">
      <c r="L95" s="17"/>
    </row>
    <row r="96" ht="12.75">
      <c r="L96" s="17"/>
    </row>
    <row r="97" ht="12.75">
      <c r="L97" s="17"/>
    </row>
    <row r="98" ht="12.75">
      <c r="L98" s="17"/>
    </row>
    <row r="99" ht="12.75">
      <c r="L99" s="17"/>
    </row>
    <row r="100" ht="12.75">
      <c r="L100" s="17"/>
    </row>
    <row r="101" ht="12.75">
      <c r="L101" s="17"/>
    </row>
    <row r="102" ht="12.75">
      <c r="L102" s="17"/>
    </row>
    <row r="103" ht="12.75">
      <c r="L103" s="17"/>
    </row>
    <row r="104" ht="12.75">
      <c r="L104" s="17"/>
    </row>
    <row r="105" ht="12.75">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row r="182" ht="12.75">
      <c r="L182" s="17"/>
    </row>
    <row r="183" ht="12.75">
      <c r="L183" s="17"/>
    </row>
    <row r="184" ht="12.75">
      <c r="L184" s="17"/>
    </row>
    <row r="185" ht="12.75">
      <c r="L185" s="17"/>
    </row>
    <row r="186" ht="12.75">
      <c r="L186" s="17"/>
    </row>
    <row r="187" ht="12.75">
      <c r="L187" s="17"/>
    </row>
    <row r="188" ht="12.75">
      <c r="L188" s="17"/>
    </row>
    <row r="189" ht="12.75">
      <c r="L189" s="17"/>
    </row>
    <row r="190" ht="12.75">
      <c r="L190" s="17"/>
    </row>
    <row r="191" ht="12.75">
      <c r="L191" s="17"/>
    </row>
    <row r="192" ht="12.75">
      <c r="L192" s="17"/>
    </row>
    <row r="193" ht="12.75">
      <c r="L193" s="17"/>
    </row>
    <row r="194" ht="12.75">
      <c r="L194" s="17"/>
    </row>
    <row r="195" ht="12.75">
      <c r="L195" s="17"/>
    </row>
    <row r="196" ht="12.75">
      <c r="L196" s="17"/>
    </row>
    <row r="197" ht="12.75">
      <c r="L197" s="17"/>
    </row>
    <row r="198" ht="12.75">
      <c r="L198" s="17"/>
    </row>
    <row r="199" ht="12.75">
      <c r="L199" s="17"/>
    </row>
    <row r="200" ht="12.75">
      <c r="L200" s="17"/>
    </row>
    <row r="201" ht="12.75">
      <c r="L201" s="17"/>
    </row>
    <row r="202" ht="12.75">
      <c r="L202" s="17"/>
    </row>
    <row r="203" ht="12.75">
      <c r="L203" s="17"/>
    </row>
    <row r="204" ht="12.75">
      <c r="L204" s="17"/>
    </row>
    <row r="205" ht="12.75">
      <c r="L205" s="17"/>
    </row>
    <row r="206" ht="12.75">
      <c r="L206" s="17"/>
    </row>
    <row r="207" ht="12.75">
      <c r="L207" s="17"/>
    </row>
    <row r="208" ht="12.75">
      <c r="L208" s="17"/>
    </row>
    <row r="209" ht="12.75">
      <c r="L209" s="17"/>
    </row>
    <row r="210" ht="12.75">
      <c r="L210" s="17"/>
    </row>
    <row r="211" ht="12.75">
      <c r="L211" s="17"/>
    </row>
    <row r="212" ht="12.75">
      <c r="L212" s="17"/>
    </row>
    <row r="213" ht="12.75">
      <c r="L213" s="17"/>
    </row>
    <row r="214" ht="12.75">
      <c r="L214" s="17"/>
    </row>
    <row r="215" ht="12.75">
      <c r="L215" s="17"/>
    </row>
    <row r="216" ht="12.75">
      <c r="L216" s="17"/>
    </row>
    <row r="217" ht="12.75">
      <c r="L217" s="17"/>
    </row>
    <row r="218" ht="12.75">
      <c r="L218" s="17"/>
    </row>
    <row r="219" ht="12.75">
      <c r="L219" s="17"/>
    </row>
    <row r="220" ht="12.75">
      <c r="L220" s="17"/>
    </row>
    <row r="221" ht="12.75">
      <c r="L221" s="17"/>
    </row>
    <row r="222" ht="12.75">
      <c r="L222" s="17"/>
    </row>
    <row r="223" ht="12.75">
      <c r="L223" s="17"/>
    </row>
    <row r="224" ht="12.75">
      <c r="L224" s="17"/>
    </row>
    <row r="225" ht="12.75">
      <c r="L225" s="17"/>
    </row>
    <row r="226" ht="12.75">
      <c r="L226" s="17"/>
    </row>
    <row r="227" ht="12.75">
      <c r="L227" s="17"/>
    </row>
  </sheetData>
  <mergeCells count="2">
    <mergeCell ref="A74:B74"/>
    <mergeCell ref="A1:L1"/>
  </mergeCells>
  <printOptions gridLines="1" headings="1" horizontalCentered="1"/>
  <pageMargins left="0.25" right="0.25" top="0.5" bottom="0.5" header="0.25" footer="0.25"/>
  <pageSetup fitToHeight="4" fitToWidth="1" horizontalDpi="600" verticalDpi="600" orientation="landscape" scale="49" r:id="rId1"/>
  <headerFooter alignWithMargins="0">
    <oddFooter>&amp;L&amp;"Arial,Bold"&amp;12&amp;F&amp;C&amp;"Arial,Bold"&amp;12&amp;A&amp;R&amp;"Arial,Bold"&amp;12Page &amp;P of &amp;N</oddFooter>
  </headerFooter>
  <rowBreaks count="1" manualBreakCount="1">
    <brk id="39" max="11" man="1"/>
  </rowBreaks>
</worksheet>
</file>

<file path=xl/worksheets/sheet17.xml><?xml version="1.0" encoding="utf-8"?>
<worksheet xmlns="http://schemas.openxmlformats.org/spreadsheetml/2006/main" xmlns:r="http://schemas.openxmlformats.org/officeDocument/2006/relationships">
  <sheetPr>
    <pageSetUpPr fitToPage="1"/>
  </sheetPr>
  <dimension ref="A1:GV68"/>
  <sheetViews>
    <sheetView zoomScale="75" zoomScaleNormal="75" zoomScaleSheetLayoutView="75"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28.7109375" style="2" customWidth="1"/>
    <col min="2" max="3" width="25.00390625" style="2" customWidth="1"/>
    <col min="4" max="4" width="11.421875" style="5" customWidth="1"/>
    <col min="5" max="5" width="25.7109375" style="5" customWidth="1"/>
    <col min="6" max="6" width="25.57421875" style="5" customWidth="1"/>
    <col min="7" max="7" width="22.8515625" style="5" customWidth="1"/>
    <col min="8" max="8" width="30.28125" style="16" customWidth="1"/>
    <col min="9" max="9" width="28.28125" style="16" customWidth="1"/>
    <col min="10" max="10" width="15.140625" style="16" bestFit="1" customWidth="1"/>
    <col min="11" max="11" width="13.8515625" style="16" customWidth="1"/>
    <col min="12" max="12" width="23.8515625" style="16" customWidth="1"/>
    <col min="13" max="16384" width="9.140625" style="2" customWidth="1"/>
  </cols>
  <sheetData>
    <row r="1" spans="1:12" ht="26.25">
      <c r="A1" s="83" t="s">
        <v>1561</v>
      </c>
      <c r="B1" s="84"/>
      <c r="C1" s="84"/>
      <c r="D1" s="84"/>
      <c r="E1" s="84"/>
      <c r="F1" s="84"/>
      <c r="G1" s="84"/>
      <c r="H1" s="84"/>
      <c r="I1" s="84"/>
      <c r="J1" s="84"/>
      <c r="K1" s="84"/>
      <c r="L1" s="85"/>
    </row>
    <row r="2" spans="1:12" ht="12.75">
      <c r="A2" s="42"/>
      <c r="B2" s="4"/>
      <c r="C2" s="4"/>
      <c r="H2" s="5"/>
      <c r="I2" s="5"/>
      <c r="J2" s="5"/>
      <c r="K2" s="5"/>
      <c r="L2" s="43"/>
    </row>
    <row r="3" spans="1:12" ht="48" thickBot="1">
      <c r="A3" s="44" t="s">
        <v>921</v>
      </c>
      <c r="B3" s="45" t="s">
        <v>922</v>
      </c>
      <c r="C3" s="45" t="s">
        <v>923</v>
      </c>
      <c r="D3" s="46" t="s">
        <v>924</v>
      </c>
      <c r="E3" s="46" t="s">
        <v>925</v>
      </c>
      <c r="F3" s="46" t="s">
        <v>926</v>
      </c>
      <c r="G3" s="46" t="s">
        <v>927</v>
      </c>
      <c r="H3" s="46" t="s">
        <v>928</v>
      </c>
      <c r="I3" s="46" t="s">
        <v>929</v>
      </c>
      <c r="J3" s="46" t="s">
        <v>930</v>
      </c>
      <c r="K3" s="9" t="s">
        <v>688</v>
      </c>
      <c r="L3" s="10" t="s">
        <v>932</v>
      </c>
    </row>
    <row r="4" spans="4:12" s="11" customFormat="1" ht="12.75">
      <c r="D4" s="12"/>
      <c r="E4" s="12"/>
      <c r="F4" s="12"/>
      <c r="G4" s="12"/>
      <c r="H4" s="12"/>
      <c r="I4" s="14"/>
      <c r="J4" s="14"/>
      <c r="K4" s="14"/>
      <c r="L4" s="14"/>
    </row>
    <row r="5" spans="1:12" ht="76.5">
      <c r="A5" s="15" t="s">
        <v>933</v>
      </c>
      <c r="B5" s="2" t="s">
        <v>934</v>
      </c>
      <c r="C5" s="2" t="s">
        <v>935</v>
      </c>
      <c r="E5" s="5" t="s">
        <v>934</v>
      </c>
      <c r="F5" s="16" t="str">
        <f>'[1]Source Info'!F5</f>
        <v>xmlns, xmlns:xsi, xsi:schemalocation, version, DocumentReferenceNumber,CreationDateandTime,  MarketParticipantDirectory, PIPTransaction</v>
      </c>
      <c r="G5" s="5" t="s">
        <v>936</v>
      </c>
      <c r="H5" s="5" t="s">
        <v>936</v>
      </c>
      <c r="I5" s="16" t="s">
        <v>936</v>
      </c>
      <c r="J5" s="16" t="s">
        <v>936</v>
      </c>
      <c r="K5" s="16" t="s">
        <v>936</v>
      </c>
      <c r="L5" s="16" t="s">
        <v>937</v>
      </c>
    </row>
    <row r="6" spans="1:12" ht="25.5">
      <c r="A6" s="2" t="s">
        <v>938</v>
      </c>
      <c r="B6" s="2" t="s">
        <v>939</v>
      </c>
      <c r="C6" s="2" t="s">
        <v>940</v>
      </c>
      <c r="D6" s="5" t="s">
        <v>4</v>
      </c>
      <c r="E6" s="5" t="s">
        <v>934</v>
      </c>
      <c r="F6" s="5" t="s">
        <v>936</v>
      </c>
      <c r="G6" s="5" t="s">
        <v>934</v>
      </c>
      <c r="H6" s="5" t="s">
        <v>936</v>
      </c>
      <c r="I6" s="16" t="s">
        <v>433</v>
      </c>
      <c r="J6" s="16">
        <v>250</v>
      </c>
      <c r="K6" s="16" t="s">
        <v>936</v>
      </c>
      <c r="L6" s="17" t="s">
        <v>942</v>
      </c>
    </row>
    <row r="7" spans="1:12" ht="25.5">
      <c r="A7" s="2" t="s">
        <v>943</v>
      </c>
      <c r="B7" s="2" t="s">
        <v>944</v>
      </c>
      <c r="C7" s="2" t="s">
        <v>945</v>
      </c>
      <c r="D7" s="5" t="s">
        <v>4</v>
      </c>
      <c r="E7" s="5" t="s">
        <v>934</v>
      </c>
      <c r="F7" s="5" t="s">
        <v>936</v>
      </c>
      <c r="G7" s="5" t="s">
        <v>934</v>
      </c>
      <c r="H7" s="5" t="s">
        <v>936</v>
      </c>
      <c r="I7" s="16" t="s">
        <v>433</v>
      </c>
      <c r="J7" s="16">
        <v>250</v>
      </c>
      <c r="K7" s="16" t="s">
        <v>936</v>
      </c>
      <c r="L7" s="17" t="s">
        <v>942</v>
      </c>
    </row>
    <row r="8" spans="1:12" ht="38.25">
      <c r="A8" s="2" t="s">
        <v>1304</v>
      </c>
      <c r="B8" s="2" t="s">
        <v>947</v>
      </c>
      <c r="C8" s="2" t="s">
        <v>948</v>
      </c>
      <c r="D8" s="5" t="s">
        <v>4</v>
      </c>
      <c r="E8" s="5" t="s">
        <v>934</v>
      </c>
      <c r="F8" s="5" t="s">
        <v>936</v>
      </c>
      <c r="G8" s="5" t="s">
        <v>934</v>
      </c>
      <c r="H8" s="5" t="s">
        <v>936</v>
      </c>
      <c r="I8" s="16" t="s">
        <v>433</v>
      </c>
      <c r="J8" s="16">
        <v>250</v>
      </c>
      <c r="K8" s="16" t="s">
        <v>936</v>
      </c>
      <c r="L8" s="17" t="s">
        <v>942</v>
      </c>
    </row>
    <row r="9" spans="1:12" ht="25.5">
      <c r="A9" s="2" t="s">
        <v>949</v>
      </c>
      <c r="B9" s="2" t="s">
        <v>949</v>
      </c>
      <c r="C9" s="2" t="s">
        <v>950</v>
      </c>
      <c r="D9" s="5" t="s">
        <v>4</v>
      </c>
      <c r="E9" s="16" t="s">
        <v>949</v>
      </c>
      <c r="F9" s="5" t="s">
        <v>936</v>
      </c>
      <c r="G9" s="5" t="s">
        <v>934</v>
      </c>
      <c r="H9" s="16">
        <f>'[1]Source Info'!H9</f>
        <v>1.1</v>
      </c>
      <c r="I9" s="16" t="str">
        <f>'[1]Source Info'!I9</f>
        <v>Enumerated (1.1)</v>
      </c>
      <c r="J9" s="16" t="s">
        <v>936</v>
      </c>
      <c r="K9" s="16" t="s">
        <v>936</v>
      </c>
      <c r="L9" s="17" t="s">
        <v>942</v>
      </c>
    </row>
    <row r="10" spans="1:12" ht="25.5">
      <c r="A10" s="2" t="s">
        <v>951</v>
      </c>
      <c r="B10" s="2" t="s">
        <v>952</v>
      </c>
      <c r="C10" s="2" t="s">
        <v>953</v>
      </c>
      <c r="D10" s="5" t="s">
        <v>4</v>
      </c>
      <c r="E10" s="5" t="s">
        <v>934</v>
      </c>
      <c r="F10" s="5" t="s">
        <v>936</v>
      </c>
      <c r="G10" s="5" t="s">
        <v>934</v>
      </c>
      <c r="H10" s="5" t="s">
        <v>936</v>
      </c>
      <c r="I10" s="16" t="s">
        <v>433</v>
      </c>
      <c r="J10" s="16">
        <v>30</v>
      </c>
      <c r="K10" s="16" t="s">
        <v>936</v>
      </c>
      <c r="L10" s="17" t="s">
        <v>942</v>
      </c>
    </row>
    <row r="11" spans="1:12" ht="38.25">
      <c r="A11" s="2" t="s">
        <v>954</v>
      </c>
      <c r="B11" s="2" t="s">
        <v>955</v>
      </c>
      <c r="C11" s="2" t="s">
        <v>956</v>
      </c>
      <c r="D11" s="5" t="s">
        <v>4</v>
      </c>
      <c r="E11" s="5" t="s">
        <v>934</v>
      </c>
      <c r="F11" s="5" t="s">
        <v>936</v>
      </c>
      <c r="G11" s="5" t="s">
        <v>934</v>
      </c>
      <c r="H11" s="5" t="s">
        <v>936</v>
      </c>
      <c r="I11" s="16" t="s">
        <v>0</v>
      </c>
      <c r="J11" s="16">
        <v>19</v>
      </c>
      <c r="K11" s="16" t="s">
        <v>936</v>
      </c>
      <c r="L11" s="17" t="s">
        <v>942</v>
      </c>
    </row>
    <row r="12" spans="1:12" ht="51">
      <c r="A12" s="2" t="s">
        <v>1</v>
      </c>
      <c r="B12" s="2" t="s">
        <v>2</v>
      </c>
      <c r="C12" s="2" t="s">
        <v>3</v>
      </c>
      <c r="D12" s="5" t="s">
        <v>4</v>
      </c>
      <c r="E12" s="5" t="s">
        <v>2</v>
      </c>
      <c r="F12" s="5" t="s">
        <v>1305</v>
      </c>
      <c r="G12" s="5" t="s">
        <v>934</v>
      </c>
      <c r="H12" s="5" t="s">
        <v>6</v>
      </c>
      <c r="I12" s="16" t="s">
        <v>936</v>
      </c>
      <c r="J12" s="16" t="s">
        <v>936</v>
      </c>
      <c r="K12" s="16" t="s">
        <v>936</v>
      </c>
      <c r="L12" s="17" t="s">
        <v>942</v>
      </c>
    </row>
    <row r="13" spans="1:12" ht="25.5">
      <c r="A13" s="2" t="s">
        <v>7</v>
      </c>
      <c r="B13" s="2" t="s">
        <v>8</v>
      </c>
      <c r="C13" s="2" t="s">
        <v>9</v>
      </c>
      <c r="D13" s="5" t="s">
        <v>4</v>
      </c>
      <c r="E13" s="5" t="s">
        <v>8</v>
      </c>
      <c r="F13" s="5" t="s">
        <v>119</v>
      </c>
      <c r="G13" s="5" t="s">
        <v>934</v>
      </c>
      <c r="H13" s="5" t="s">
        <v>11</v>
      </c>
      <c r="I13" s="16" t="s">
        <v>936</v>
      </c>
      <c r="J13" s="16" t="s">
        <v>936</v>
      </c>
      <c r="L13" s="17" t="s">
        <v>12</v>
      </c>
    </row>
    <row r="14" spans="4:12" s="11" customFormat="1" ht="12.75">
      <c r="D14" s="12"/>
      <c r="E14" s="12"/>
      <c r="F14" s="12"/>
      <c r="G14" s="12"/>
      <c r="H14" s="12"/>
      <c r="I14" s="14"/>
      <c r="J14" s="14"/>
      <c r="K14" s="14"/>
      <c r="L14" s="18"/>
    </row>
    <row r="15" spans="1:12" ht="51">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 s="11" customFormat="1" ht="12.75">
      <c r="D18" s="12"/>
      <c r="E18" s="12"/>
      <c r="F18" s="12"/>
      <c r="G18" s="12"/>
      <c r="H18" s="12"/>
      <c r="I18" s="14"/>
      <c r="J18" s="14"/>
      <c r="K18" s="14"/>
      <c r="L18" s="18"/>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 s="11" customFormat="1" ht="12.75">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4:12" s="11" customFormat="1" ht="12.75">
      <c r="D24" s="12"/>
      <c r="E24" s="12"/>
      <c r="F24" s="12"/>
      <c r="G24" s="12"/>
      <c r="H24" s="12"/>
      <c r="I24" s="14"/>
      <c r="J24" s="14"/>
      <c r="K24" s="14"/>
      <c r="L24" s="18"/>
    </row>
    <row r="25" spans="1:12" ht="25.5">
      <c r="A25" s="15" t="s">
        <v>980</v>
      </c>
      <c r="B25" s="2" t="s">
        <v>16</v>
      </c>
      <c r="C25" s="2" t="s">
        <v>981</v>
      </c>
      <c r="E25" s="5" t="s">
        <v>16</v>
      </c>
      <c r="F25" s="5" t="s">
        <v>982</v>
      </c>
      <c r="G25" s="5" t="s">
        <v>5</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60</v>
      </c>
      <c r="K26" s="16" t="s">
        <v>936</v>
      </c>
      <c r="L26" s="17" t="s">
        <v>942</v>
      </c>
    </row>
    <row r="27" spans="1:12" ht="25.5">
      <c r="A27" s="2" t="s">
        <v>991</v>
      </c>
      <c r="B27" s="2" t="s">
        <v>992</v>
      </c>
      <c r="C27" s="2" t="s">
        <v>1308</v>
      </c>
      <c r="D27" s="5" t="s">
        <v>4</v>
      </c>
      <c r="E27" s="16" t="s">
        <v>992</v>
      </c>
      <c r="F27" s="16" t="s">
        <v>936</v>
      </c>
      <c r="G27" s="16" t="s">
        <v>16</v>
      </c>
      <c r="H27" s="5" t="s">
        <v>936</v>
      </c>
      <c r="I27" s="16" t="s">
        <v>433</v>
      </c>
      <c r="J27" s="16">
        <v>10</v>
      </c>
      <c r="K27" s="16" t="s">
        <v>936</v>
      </c>
      <c r="L27" s="17" t="s">
        <v>942</v>
      </c>
    </row>
    <row r="28" spans="4:12" s="11" customFormat="1" ht="12.75">
      <c r="D28" s="12"/>
      <c r="E28" s="12"/>
      <c r="F28" s="12"/>
      <c r="G28" s="12"/>
      <c r="H28" s="12"/>
      <c r="I28" s="14"/>
      <c r="J28" s="14"/>
      <c r="K28" s="14"/>
      <c r="L28" s="18"/>
    </row>
    <row r="29" spans="1:12" ht="25.5">
      <c r="A29" s="15" t="s">
        <v>7</v>
      </c>
      <c r="B29" s="2" t="s">
        <v>8</v>
      </c>
      <c r="C29" s="2" t="s">
        <v>9</v>
      </c>
      <c r="E29" s="5" t="s">
        <v>8</v>
      </c>
      <c r="F29" s="5" t="s">
        <v>119</v>
      </c>
      <c r="G29" s="5" t="s">
        <v>934</v>
      </c>
      <c r="H29" s="5" t="s">
        <v>936</v>
      </c>
      <c r="I29" s="16" t="s">
        <v>936</v>
      </c>
      <c r="J29" s="16" t="s">
        <v>936</v>
      </c>
      <c r="K29" s="16" t="s">
        <v>936</v>
      </c>
      <c r="L29" s="16" t="s">
        <v>121</v>
      </c>
    </row>
    <row r="30" spans="1:12" ht="25.5">
      <c r="A30" s="2" t="s">
        <v>1001</v>
      </c>
      <c r="B30" s="2" t="s">
        <v>1002</v>
      </c>
      <c r="C30" s="2" t="s">
        <v>1003</v>
      </c>
      <c r="D30" s="5" t="s">
        <v>4</v>
      </c>
      <c r="E30" s="5" t="s">
        <v>8</v>
      </c>
      <c r="F30" s="5" t="s">
        <v>936</v>
      </c>
      <c r="G30" s="5" t="s">
        <v>936</v>
      </c>
      <c r="H30" s="5" t="s">
        <v>936</v>
      </c>
      <c r="I30" s="16" t="s">
        <v>433</v>
      </c>
      <c r="J30" s="16">
        <v>30</v>
      </c>
      <c r="K30" s="16" t="s">
        <v>272</v>
      </c>
      <c r="L30" s="17" t="s">
        <v>942</v>
      </c>
    </row>
    <row r="31" spans="1:12" ht="140.25">
      <c r="A31" s="2" t="s">
        <v>781</v>
      </c>
      <c r="B31" s="2" t="s">
        <v>119</v>
      </c>
      <c r="C31" s="2" t="s">
        <v>782</v>
      </c>
      <c r="D31" s="5" t="s">
        <v>4</v>
      </c>
      <c r="E31" s="16" t="s">
        <v>119</v>
      </c>
      <c r="F31" s="68" t="s">
        <v>830</v>
      </c>
      <c r="G31" s="16" t="s">
        <v>8</v>
      </c>
      <c r="H31" s="5" t="s">
        <v>124</v>
      </c>
      <c r="I31" s="16" t="s">
        <v>936</v>
      </c>
      <c r="J31" s="16" t="s">
        <v>936</v>
      </c>
      <c r="K31" s="16" t="s">
        <v>936</v>
      </c>
      <c r="L31" s="17" t="s">
        <v>942</v>
      </c>
    </row>
    <row r="32" spans="4:12" s="11" customFormat="1" ht="12.75">
      <c r="D32" s="12"/>
      <c r="E32" s="12"/>
      <c r="F32" s="12"/>
      <c r="G32" s="12"/>
      <c r="H32" s="12"/>
      <c r="I32" s="14"/>
      <c r="J32" s="14"/>
      <c r="K32" s="14"/>
      <c r="L32" s="18"/>
    </row>
    <row r="33" spans="1:12" ht="140.25">
      <c r="A33" s="15" t="s">
        <v>783</v>
      </c>
      <c r="B33" s="2" t="s">
        <v>119</v>
      </c>
      <c r="C33" s="2" t="s">
        <v>782</v>
      </c>
      <c r="E33" s="16" t="s">
        <v>119</v>
      </c>
      <c r="F33" s="68" t="s">
        <v>830</v>
      </c>
      <c r="G33" s="16" t="s">
        <v>8</v>
      </c>
      <c r="H33" s="5" t="s">
        <v>936</v>
      </c>
      <c r="I33" s="16" t="s">
        <v>936</v>
      </c>
      <c r="J33" s="16" t="s">
        <v>936</v>
      </c>
      <c r="K33" s="16" t="s">
        <v>936</v>
      </c>
      <c r="L33" s="16" t="s">
        <v>784</v>
      </c>
    </row>
    <row r="34" spans="1:22" ht="88.5" customHeight="1">
      <c r="A34" s="2" t="s">
        <v>785</v>
      </c>
      <c r="B34" s="2" t="s">
        <v>786</v>
      </c>
      <c r="C34" s="2" t="s">
        <v>787</v>
      </c>
      <c r="D34" s="5" t="s">
        <v>4</v>
      </c>
      <c r="E34" s="16" t="s">
        <v>119</v>
      </c>
      <c r="F34" s="16" t="s">
        <v>936</v>
      </c>
      <c r="G34" s="16" t="s">
        <v>119</v>
      </c>
      <c r="H34" s="20" t="s">
        <v>1462</v>
      </c>
      <c r="I34" s="16" t="str">
        <f>"Enumerated ("&amp;H34&amp;")"</f>
        <v>Enumerated (Enrol Request, Drop Request, Transfer Request, Termination Of Service Request, ChangeConsumerLocationRequest, Reconnection Of Service Request, StatusAdvice)</v>
      </c>
      <c r="J34" s="16" t="s">
        <v>936</v>
      </c>
      <c r="K34" s="16" t="s">
        <v>272</v>
      </c>
      <c r="L34" s="17" t="s">
        <v>942</v>
      </c>
      <c r="M34" s="50"/>
      <c r="N34" s="50"/>
      <c r="O34" s="50"/>
      <c r="P34" s="50"/>
      <c r="Q34" s="50"/>
      <c r="R34" s="50"/>
      <c r="S34" s="50"/>
      <c r="T34" s="50"/>
      <c r="U34" s="50"/>
      <c r="V34" s="50"/>
    </row>
    <row r="35" spans="1:12" ht="76.5">
      <c r="A35" s="2" t="s">
        <v>451</v>
      </c>
      <c r="B35" s="2" t="s">
        <v>452</v>
      </c>
      <c r="C35" s="2" t="s">
        <v>788</v>
      </c>
      <c r="D35" s="5" t="s">
        <v>4</v>
      </c>
      <c r="E35" s="16" t="s">
        <v>119</v>
      </c>
      <c r="F35" s="5" t="s">
        <v>936</v>
      </c>
      <c r="G35" s="16" t="s">
        <v>119</v>
      </c>
      <c r="H35" s="5" t="s">
        <v>936</v>
      </c>
      <c r="I35" s="16" t="s">
        <v>433</v>
      </c>
      <c r="J35" s="16">
        <v>30</v>
      </c>
      <c r="K35" s="16" t="s">
        <v>4</v>
      </c>
      <c r="L35" s="17" t="s">
        <v>831</v>
      </c>
    </row>
    <row r="36" spans="1:12" ht="38.25">
      <c r="A36" s="2" t="s">
        <v>1014</v>
      </c>
      <c r="B36" s="2" t="s">
        <v>1015</v>
      </c>
      <c r="C36" s="2" t="s">
        <v>1016</v>
      </c>
      <c r="D36" s="5" t="s">
        <v>4</v>
      </c>
      <c r="E36" s="16" t="s">
        <v>1015</v>
      </c>
      <c r="F36" s="16" t="s">
        <v>432</v>
      </c>
      <c r="G36" s="16" t="s">
        <v>119</v>
      </c>
      <c r="H36" s="5" t="s">
        <v>1018</v>
      </c>
      <c r="I36" s="16" t="s">
        <v>936</v>
      </c>
      <c r="J36" s="16" t="s">
        <v>936</v>
      </c>
      <c r="K36" s="16" t="s">
        <v>936</v>
      </c>
      <c r="L36" s="17" t="s">
        <v>942</v>
      </c>
    </row>
    <row r="37" spans="1:204" s="11" customFormat="1" ht="51">
      <c r="A37" s="2" t="s">
        <v>435</v>
      </c>
      <c r="B37" s="2" t="s">
        <v>436</v>
      </c>
      <c r="C37" s="2" t="s">
        <v>834</v>
      </c>
      <c r="D37" s="5" t="s">
        <v>4</v>
      </c>
      <c r="E37" s="16" t="str">
        <f>B37</f>
        <v>SAReason</v>
      </c>
      <c r="F37" s="16" t="s">
        <v>936</v>
      </c>
      <c r="G37" s="16" t="s">
        <v>119</v>
      </c>
      <c r="H37" s="16" t="s">
        <v>835</v>
      </c>
      <c r="I37" s="16" t="str">
        <f>"Enumerated ("&amp;H37&amp;")"</f>
        <v>Enumerated (UpdateTransaction,  Terminate Transaction Request, Notice of Pending Switch)</v>
      </c>
      <c r="J37" s="16" t="s">
        <v>936</v>
      </c>
      <c r="K37" s="16" t="s">
        <v>272</v>
      </c>
      <c r="L37" s="17" t="s">
        <v>942</v>
      </c>
      <c r="M37" s="15"/>
      <c r="N37" s="2"/>
      <c r="O37" s="4"/>
      <c r="P37" s="2"/>
      <c r="Q37" s="4"/>
      <c r="R37" s="16"/>
      <c r="S37" s="2"/>
      <c r="T37" s="2"/>
      <c r="U37" s="15"/>
      <c r="V37" s="2"/>
      <c r="W37" s="4"/>
      <c r="X37" s="2"/>
      <c r="Y37" s="4"/>
      <c r="Z37" s="16"/>
      <c r="AA37" s="2"/>
      <c r="AB37" s="2"/>
      <c r="AC37" s="15"/>
      <c r="AD37" s="2"/>
      <c r="AE37" s="4"/>
      <c r="AF37" s="2"/>
      <c r="AG37" s="4"/>
      <c r="AH37" s="16"/>
      <c r="AI37" s="2"/>
      <c r="AJ37" s="2"/>
      <c r="AK37" s="15"/>
      <c r="AL37" s="2"/>
      <c r="AM37" s="4"/>
      <c r="AN37" s="2"/>
      <c r="AO37" s="4"/>
      <c r="AP37" s="16"/>
      <c r="AQ37" s="2"/>
      <c r="AR37" s="2"/>
      <c r="AS37" s="15"/>
      <c r="AT37" s="2"/>
      <c r="AU37" s="4"/>
      <c r="AV37" s="2"/>
      <c r="AW37" s="4"/>
      <c r="AX37" s="16"/>
      <c r="AY37" s="2"/>
      <c r="AZ37" s="2"/>
      <c r="BA37" s="15"/>
      <c r="BB37" s="2"/>
      <c r="BC37" s="4"/>
      <c r="BD37" s="2"/>
      <c r="BE37" s="4"/>
      <c r="BF37" s="16"/>
      <c r="BG37" s="2"/>
      <c r="BH37" s="2"/>
      <c r="BI37" s="15"/>
      <c r="BJ37" s="2"/>
      <c r="BK37" s="4"/>
      <c r="BL37" s="2"/>
      <c r="BM37" s="4"/>
      <c r="BN37" s="16"/>
      <c r="BO37" s="2"/>
      <c r="BP37" s="2"/>
      <c r="BQ37" s="15"/>
      <c r="BR37" s="2"/>
      <c r="BS37" s="4"/>
      <c r="BT37" s="2"/>
      <c r="BU37" s="4"/>
      <c r="BV37" s="16"/>
      <c r="BW37" s="2"/>
      <c r="BX37" s="2"/>
      <c r="BY37" s="15"/>
      <c r="BZ37" s="2"/>
      <c r="CA37" s="4"/>
      <c r="CB37" s="2"/>
      <c r="CC37" s="4"/>
      <c r="CD37" s="16"/>
      <c r="CE37" s="2"/>
      <c r="CF37" s="2"/>
      <c r="CG37" s="15"/>
      <c r="CH37" s="2"/>
      <c r="CI37" s="4"/>
      <c r="CJ37" s="2"/>
      <c r="CK37" s="4"/>
      <c r="CL37" s="16"/>
      <c r="CM37" s="2"/>
      <c r="CN37" s="2"/>
      <c r="CO37" s="15"/>
      <c r="CP37" s="2"/>
      <c r="CQ37" s="4"/>
      <c r="CR37" s="2"/>
      <c r="CS37" s="4"/>
      <c r="CT37" s="16"/>
      <c r="CU37" s="2"/>
      <c r="CV37" s="2"/>
      <c r="CW37" s="15"/>
      <c r="CX37" s="2"/>
      <c r="CY37" s="4"/>
      <c r="CZ37" s="2"/>
      <c r="DA37" s="4"/>
      <c r="DB37" s="16"/>
      <c r="DC37" s="2"/>
      <c r="DD37" s="2"/>
      <c r="DE37" s="15"/>
      <c r="DF37" s="2"/>
      <c r="DG37" s="4"/>
      <c r="DH37" s="2"/>
      <c r="DI37" s="4"/>
      <c r="DJ37" s="16"/>
      <c r="DK37" s="2"/>
      <c r="DL37" s="2"/>
      <c r="DM37" s="15"/>
      <c r="DN37" s="2"/>
      <c r="DO37" s="4"/>
      <c r="DP37" s="2"/>
      <c r="DQ37" s="4"/>
      <c r="DR37" s="16"/>
      <c r="DS37" s="2"/>
      <c r="DT37" s="2"/>
      <c r="DU37" s="15"/>
      <c r="DV37" s="2"/>
      <c r="DW37" s="4"/>
      <c r="DX37" s="2"/>
      <c r="DY37" s="4"/>
      <c r="DZ37" s="16"/>
      <c r="EA37" s="2"/>
      <c r="EB37" s="2"/>
      <c r="EC37" s="15"/>
      <c r="ED37" s="2"/>
      <c r="EE37" s="4"/>
      <c r="EF37" s="2"/>
      <c r="EG37" s="4"/>
      <c r="EH37" s="16"/>
      <c r="EI37" s="2"/>
      <c r="EJ37" s="2"/>
      <c r="EK37" s="15"/>
      <c r="EL37" s="2"/>
      <c r="EM37" s="4"/>
      <c r="EN37" s="2"/>
      <c r="EO37" s="4"/>
      <c r="EP37" s="16"/>
      <c r="EQ37" s="2"/>
      <c r="ER37" s="2"/>
      <c r="ES37" s="15"/>
      <c r="ET37" s="2"/>
      <c r="EU37" s="4"/>
      <c r="EV37" s="2"/>
      <c r="EW37" s="4"/>
      <c r="EX37" s="16"/>
      <c r="EY37" s="2"/>
      <c r="EZ37" s="2"/>
      <c r="FA37" s="15"/>
      <c r="FB37" s="2"/>
      <c r="FC37" s="4"/>
      <c r="FD37" s="2"/>
      <c r="FE37" s="4"/>
      <c r="FF37" s="16"/>
      <c r="FG37" s="2"/>
      <c r="FH37" s="2"/>
      <c r="FI37" s="15"/>
      <c r="FJ37" s="2"/>
      <c r="FK37" s="4"/>
      <c r="FL37" s="2"/>
      <c r="FM37" s="4"/>
      <c r="FN37" s="16"/>
      <c r="FO37" s="2"/>
      <c r="FP37" s="2"/>
      <c r="FQ37" s="15"/>
      <c r="FR37" s="2"/>
      <c r="FS37" s="4"/>
      <c r="FT37" s="2"/>
      <c r="FU37" s="4"/>
      <c r="FV37" s="16"/>
      <c r="FW37" s="2"/>
      <c r="FX37" s="2"/>
      <c r="FY37" s="15"/>
      <c r="FZ37" s="2"/>
      <c r="GA37" s="4"/>
      <c r="GB37" s="2"/>
      <c r="GC37" s="4"/>
      <c r="GD37" s="16"/>
      <c r="GE37" s="2"/>
      <c r="GF37" s="2"/>
      <c r="GG37" s="15"/>
      <c r="GH37" s="2"/>
      <c r="GI37" s="4"/>
      <c r="GJ37" s="2"/>
      <c r="GK37" s="4"/>
      <c r="GL37" s="16"/>
      <c r="GM37" s="2"/>
      <c r="GN37" s="2"/>
      <c r="GO37" s="15"/>
      <c r="GP37" s="2"/>
      <c r="GQ37" s="4"/>
      <c r="GR37" s="2"/>
      <c r="GS37" s="4"/>
      <c r="GT37" s="16"/>
      <c r="GU37" s="2"/>
      <c r="GV37" s="2"/>
    </row>
    <row r="38" spans="1:12" ht="63.75">
      <c r="A38" s="2" t="s">
        <v>437</v>
      </c>
      <c r="B38" s="2" t="s">
        <v>438</v>
      </c>
      <c r="C38" s="2" t="s">
        <v>439</v>
      </c>
      <c r="D38" s="5" t="s">
        <v>4</v>
      </c>
      <c r="E38" s="16" t="str">
        <f>B38</f>
        <v>UpdateInformation</v>
      </c>
      <c r="F38" s="16" t="s">
        <v>856</v>
      </c>
      <c r="G38" s="16" t="s">
        <v>119</v>
      </c>
      <c r="H38" s="5" t="s">
        <v>936</v>
      </c>
      <c r="I38" s="16" t="s">
        <v>936</v>
      </c>
      <c r="J38" s="16" t="s">
        <v>936</v>
      </c>
      <c r="K38" s="16" t="s">
        <v>936</v>
      </c>
      <c r="L38" s="16" t="s">
        <v>836</v>
      </c>
    </row>
    <row r="39" spans="1:12" s="19" customFormat="1" ht="51">
      <c r="A39" s="19" t="s">
        <v>799</v>
      </c>
      <c r="B39" s="19" t="s">
        <v>801</v>
      </c>
      <c r="C39" s="19" t="s">
        <v>802</v>
      </c>
      <c r="D39" s="27" t="s">
        <v>4</v>
      </c>
      <c r="E39" s="20" t="s">
        <v>801</v>
      </c>
      <c r="F39" s="26" t="s">
        <v>936</v>
      </c>
      <c r="G39" s="16" t="s">
        <v>119</v>
      </c>
      <c r="H39" s="20" t="s">
        <v>1463</v>
      </c>
      <c r="I39" s="20" t="str">
        <f>"Enumerated ("&amp;H39&amp;")"</f>
        <v>Enumerated (ConsumerInitiated, VendorInitiated, Consumer/VendorInitiated, Pending Move)</v>
      </c>
      <c r="J39" s="16" t="e">
        <f>#REF!</f>
        <v>#REF!</v>
      </c>
      <c r="K39" s="16" t="e">
        <f>#REF!</f>
        <v>#REF!</v>
      </c>
      <c r="L39" s="23" t="s">
        <v>942</v>
      </c>
    </row>
    <row r="40" spans="1:12" ht="38.25">
      <c r="A40" s="2" t="s">
        <v>440</v>
      </c>
      <c r="B40" s="2" t="s">
        <v>441</v>
      </c>
      <c r="C40" s="2" t="s">
        <v>442</v>
      </c>
      <c r="D40" s="5" t="s">
        <v>4</v>
      </c>
      <c r="E40" s="16" t="str">
        <f>B40</f>
        <v>NPSInformation</v>
      </c>
      <c r="F40" s="16" t="str">
        <f>B57&amp;", "&amp;B58</f>
        <v>CPEndDate, EnrolEffectiveDate</v>
      </c>
      <c r="G40" s="16" t="s">
        <v>119</v>
      </c>
      <c r="H40" s="5" t="s">
        <v>936</v>
      </c>
      <c r="I40" s="16" t="s">
        <v>936</v>
      </c>
      <c r="J40" s="16" t="s">
        <v>936</v>
      </c>
      <c r="K40" s="16" t="s">
        <v>936</v>
      </c>
      <c r="L40" s="16" t="s">
        <v>1022</v>
      </c>
    </row>
    <row r="41" spans="1:12" ht="63.75">
      <c r="A41" s="2" t="s">
        <v>426</v>
      </c>
      <c r="B41" s="2" t="s">
        <v>427</v>
      </c>
      <c r="C41" s="2" t="s">
        <v>789</v>
      </c>
      <c r="D41" s="5" t="s">
        <v>4</v>
      </c>
      <c r="E41" s="2" t="s">
        <v>427</v>
      </c>
      <c r="F41" s="5" t="s">
        <v>936</v>
      </c>
      <c r="G41" s="16" t="s">
        <v>119</v>
      </c>
      <c r="H41" s="5" t="s">
        <v>936</v>
      </c>
      <c r="I41" s="16" t="s">
        <v>990</v>
      </c>
      <c r="J41" s="16">
        <v>100</v>
      </c>
      <c r="K41" s="26" t="s">
        <v>936</v>
      </c>
      <c r="L41" s="17" t="s">
        <v>1022</v>
      </c>
    </row>
    <row r="42" spans="4:12" s="11" customFormat="1" ht="12.75">
      <c r="D42" s="12"/>
      <c r="E42" s="12"/>
      <c r="F42" s="12"/>
      <c r="G42" s="12"/>
      <c r="H42" s="12"/>
      <c r="I42" s="14"/>
      <c r="J42" s="14"/>
      <c r="K42" s="14"/>
      <c r="L42" s="18"/>
    </row>
    <row r="43" spans="1:12" ht="38.25">
      <c r="A43" s="15" t="s">
        <v>1014</v>
      </c>
      <c r="B43" s="2" t="s">
        <v>1015</v>
      </c>
      <c r="C43" s="2" t="s">
        <v>1016</v>
      </c>
      <c r="E43" s="16" t="s">
        <v>1015</v>
      </c>
      <c r="F43" s="16" t="s">
        <v>432</v>
      </c>
      <c r="G43" s="16" t="s">
        <v>119</v>
      </c>
      <c r="H43" s="5" t="s">
        <v>936</v>
      </c>
      <c r="I43" s="16" t="s">
        <v>936</v>
      </c>
      <c r="J43" s="16" t="s">
        <v>936</v>
      </c>
      <c r="K43" s="16" t="s">
        <v>936</v>
      </c>
      <c r="L43" s="16" t="s">
        <v>1154</v>
      </c>
    </row>
    <row r="44" spans="1:12" ht="25.5">
      <c r="A44" s="2" t="s">
        <v>641</v>
      </c>
      <c r="B44" s="2" t="s">
        <v>642</v>
      </c>
      <c r="C44" s="19" t="s">
        <v>95</v>
      </c>
      <c r="D44" s="5" t="s">
        <v>4</v>
      </c>
      <c r="E44" s="16" t="s">
        <v>642</v>
      </c>
      <c r="F44" s="16" t="s">
        <v>936</v>
      </c>
      <c r="G44" s="16" t="s">
        <v>1015</v>
      </c>
      <c r="H44" s="5" t="s">
        <v>936</v>
      </c>
      <c r="I44" s="16" t="s">
        <v>433</v>
      </c>
      <c r="J44" s="16">
        <v>30</v>
      </c>
      <c r="K44" s="16" t="s">
        <v>936</v>
      </c>
      <c r="L44" s="17" t="s">
        <v>942</v>
      </c>
    </row>
    <row r="45" spans="1:12" ht="38.25">
      <c r="A45" s="50" t="s">
        <v>280</v>
      </c>
      <c r="B45" s="2" t="s">
        <v>1156</v>
      </c>
      <c r="C45" s="2" t="s">
        <v>1157</v>
      </c>
      <c r="D45" s="5" t="s">
        <v>4</v>
      </c>
      <c r="E45" s="16" t="s">
        <v>280</v>
      </c>
      <c r="F45" s="5" t="s">
        <v>936</v>
      </c>
      <c r="G45" s="16" t="s">
        <v>1015</v>
      </c>
      <c r="H45" s="5" t="s">
        <v>936</v>
      </c>
      <c r="I45" s="16" t="s">
        <v>433</v>
      </c>
      <c r="J45" s="16">
        <v>30</v>
      </c>
      <c r="K45" s="16" t="s">
        <v>936</v>
      </c>
      <c r="L45" s="17" t="s">
        <v>1022</v>
      </c>
    </row>
    <row r="46" spans="1:12" ht="51">
      <c r="A46" s="2" t="s">
        <v>282</v>
      </c>
      <c r="B46" s="2" t="s">
        <v>283</v>
      </c>
      <c r="C46" s="2" t="s">
        <v>284</v>
      </c>
      <c r="D46" s="5" t="s">
        <v>4</v>
      </c>
      <c r="E46" s="16" t="s">
        <v>283</v>
      </c>
      <c r="F46" s="5" t="s">
        <v>936</v>
      </c>
      <c r="G46" s="16" t="s">
        <v>1015</v>
      </c>
      <c r="H46" s="5" t="s">
        <v>936</v>
      </c>
      <c r="I46" s="16" t="s">
        <v>1158</v>
      </c>
      <c r="J46" s="16">
        <v>8</v>
      </c>
      <c r="K46" s="16" t="s">
        <v>936</v>
      </c>
      <c r="L46" s="17" t="s">
        <v>1022</v>
      </c>
    </row>
    <row r="47" spans="4:12" s="11" customFormat="1" ht="12.75">
      <c r="D47" s="12"/>
      <c r="E47" s="12"/>
      <c r="F47" s="12"/>
      <c r="G47" s="12"/>
      <c r="H47" s="12"/>
      <c r="I47" s="14"/>
      <c r="J47" s="14"/>
      <c r="K47" s="14"/>
      <c r="L47" s="18"/>
    </row>
    <row r="48" spans="1:12" ht="63.75">
      <c r="A48" s="15" t="str">
        <f>A38</f>
        <v>Update Information</v>
      </c>
      <c r="B48" s="2" t="str">
        <f>B38</f>
        <v>UpdateInformation</v>
      </c>
      <c r="C48" s="2" t="str">
        <f>C38</f>
        <v>A tag that contains all information relevant to a set of parameters and values that are changing</v>
      </c>
      <c r="D48" s="16"/>
      <c r="E48" s="16" t="str">
        <f>E38</f>
        <v>UpdateInformation</v>
      </c>
      <c r="F48" s="16" t="str">
        <f>F38</f>
        <v>ParameterName, CurrentStringValue, RequestedStringValue, CurrentDateValue, RequestedDateValue</v>
      </c>
      <c r="G48" s="16" t="s">
        <v>119</v>
      </c>
      <c r="H48" s="16" t="str">
        <f>H38</f>
        <v>N/A</v>
      </c>
      <c r="I48" s="16" t="str">
        <f>I38</f>
        <v>N/A</v>
      </c>
      <c r="J48" s="16" t="str">
        <f>J38</f>
        <v>N/A</v>
      </c>
      <c r="K48" s="16" t="str">
        <f>K38</f>
        <v>N/A</v>
      </c>
      <c r="L48" s="16" t="s">
        <v>847</v>
      </c>
    </row>
    <row r="49" spans="1:12" ht="38.25">
      <c r="A49" s="2" t="s">
        <v>907</v>
      </c>
      <c r="B49" s="2" t="s">
        <v>908</v>
      </c>
      <c r="C49" s="2" t="s">
        <v>919</v>
      </c>
      <c r="D49" s="27" t="s">
        <v>4</v>
      </c>
      <c r="E49" s="16" t="s">
        <v>908</v>
      </c>
      <c r="F49" s="26" t="s">
        <v>936</v>
      </c>
      <c r="G49" s="16" t="str">
        <f>$E$48</f>
        <v>UpdateInformation</v>
      </c>
      <c r="H49" s="16" t="s">
        <v>852</v>
      </c>
      <c r="I49" s="16" t="str">
        <f>"Enumerated ("&amp;H49&amp;")"</f>
        <v>Enumerated (EffectiveDate, MoveInDate, MoveOutDate, PoolId, PricePointId)</v>
      </c>
      <c r="J49" s="16">
        <v>80</v>
      </c>
      <c r="K49" s="16" t="s">
        <v>936</v>
      </c>
      <c r="L49" s="17" t="s">
        <v>942</v>
      </c>
    </row>
    <row r="50" spans="1:12" ht="51">
      <c r="A50" s="2" t="s">
        <v>625</v>
      </c>
      <c r="B50" s="2" t="s">
        <v>626</v>
      </c>
      <c r="C50" s="2" t="s">
        <v>480</v>
      </c>
      <c r="D50" s="27" t="s">
        <v>4</v>
      </c>
      <c r="E50" s="16" t="str">
        <f>B50</f>
        <v>CurrentStringValue</v>
      </c>
      <c r="F50" s="26" t="s">
        <v>936</v>
      </c>
      <c r="G50" s="16" t="str">
        <f>$E$48</f>
        <v>UpdateInformation</v>
      </c>
      <c r="H50" s="5" t="s">
        <v>936</v>
      </c>
      <c r="I50" s="16" t="s">
        <v>433</v>
      </c>
      <c r="J50" s="16">
        <v>100</v>
      </c>
      <c r="K50" s="16" t="s">
        <v>936</v>
      </c>
      <c r="L50" s="17" t="s">
        <v>1022</v>
      </c>
    </row>
    <row r="51" spans="1:12" ht="38.25">
      <c r="A51" s="2" t="s">
        <v>627</v>
      </c>
      <c r="B51" s="2" t="s">
        <v>628</v>
      </c>
      <c r="C51" s="2" t="s">
        <v>918</v>
      </c>
      <c r="D51" s="27" t="s">
        <v>4</v>
      </c>
      <c r="E51" s="16" t="str">
        <f>B51</f>
        <v>RequestedStringValue</v>
      </c>
      <c r="F51" s="26" t="s">
        <v>936</v>
      </c>
      <c r="G51" s="16" t="str">
        <f>$E$48</f>
        <v>UpdateInformation</v>
      </c>
      <c r="H51" s="5" t="s">
        <v>936</v>
      </c>
      <c r="I51" s="16" t="s">
        <v>433</v>
      </c>
      <c r="J51" s="16">
        <v>100</v>
      </c>
      <c r="K51" s="16" t="s">
        <v>936</v>
      </c>
      <c r="L51" s="17" t="s">
        <v>1022</v>
      </c>
    </row>
    <row r="52" spans="1:12" ht="51">
      <c r="A52" s="2" t="s">
        <v>629</v>
      </c>
      <c r="B52" s="2" t="s">
        <v>749</v>
      </c>
      <c r="C52" s="2" t="s">
        <v>480</v>
      </c>
      <c r="D52" s="27" t="s">
        <v>4</v>
      </c>
      <c r="E52" s="16" t="str">
        <f>B52</f>
        <v>CurrentDateValue</v>
      </c>
      <c r="F52" s="26" t="s">
        <v>936</v>
      </c>
      <c r="G52" s="16" t="str">
        <f>$E$48</f>
        <v>UpdateInformation</v>
      </c>
      <c r="H52" s="5" t="s">
        <v>936</v>
      </c>
      <c r="I52" s="16" t="s">
        <v>1158</v>
      </c>
      <c r="J52" s="16">
        <v>8</v>
      </c>
      <c r="K52" s="16" t="s">
        <v>936</v>
      </c>
      <c r="L52" s="17" t="s">
        <v>1022</v>
      </c>
    </row>
    <row r="53" spans="1:12" ht="38.25">
      <c r="A53" s="2" t="s">
        <v>750</v>
      </c>
      <c r="B53" s="2" t="s">
        <v>751</v>
      </c>
      <c r="C53" s="2" t="s">
        <v>918</v>
      </c>
      <c r="D53" s="27" t="s">
        <v>4</v>
      </c>
      <c r="E53" s="16" t="str">
        <f>B53</f>
        <v>RequestedDateValue</v>
      </c>
      <c r="F53" s="26" t="s">
        <v>936</v>
      </c>
      <c r="G53" s="16" t="str">
        <f>$E$48</f>
        <v>UpdateInformation</v>
      </c>
      <c r="H53" s="5" t="s">
        <v>936</v>
      </c>
      <c r="I53" s="16" t="s">
        <v>1158</v>
      </c>
      <c r="J53" s="16">
        <v>8</v>
      </c>
      <c r="K53" s="16" t="s">
        <v>936</v>
      </c>
      <c r="L53" s="17" t="s">
        <v>1022</v>
      </c>
    </row>
    <row r="54" spans="4:12" s="11" customFormat="1" ht="12.75">
      <c r="D54" s="12"/>
      <c r="E54" s="14"/>
      <c r="F54" s="14"/>
      <c r="G54" s="18"/>
      <c r="H54" s="14"/>
      <c r="I54" s="14"/>
      <c r="K54" s="14"/>
      <c r="L54" s="14"/>
    </row>
    <row r="55" spans="4:12" s="11" customFormat="1" ht="12.75">
      <c r="D55" s="12"/>
      <c r="E55" s="12"/>
      <c r="F55" s="12"/>
      <c r="G55" s="12"/>
      <c r="H55" s="12"/>
      <c r="I55" s="14"/>
      <c r="J55" s="14"/>
      <c r="K55" s="14"/>
      <c r="L55" s="18"/>
    </row>
    <row r="56" spans="1:12" ht="38.25">
      <c r="A56" s="15" t="str">
        <f aca="true" t="shared" si="0" ref="A56:F56">A40</f>
        <v>NPS Information</v>
      </c>
      <c r="B56" s="2" t="str">
        <f t="shared" si="0"/>
        <v>NPSInformation</v>
      </c>
      <c r="C56" s="2" t="str">
        <f t="shared" si="0"/>
        <v>A tag that contains all information relevant to a Notice of Pending Switch</v>
      </c>
      <c r="D56" s="16" t="str">
        <f t="shared" si="0"/>
        <v>E</v>
      </c>
      <c r="E56" s="16" t="str">
        <f t="shared" si="0"/>
        <v>NPSInformation</v>
      </c>
      <c r="F56" s="16" t="str">
        <f t="shared" si="0"/>
        <v>CPEndDate, EnrolEffectiveDate</v>
      </c>
      <c r="G56" s="16" t="s">
        <v>119</v>
      </c>
      <c r="H56" s="16" t="str">
        <f>H40</f>
        <v>N/A</v>
      </c>
      <c r="I56" s="16" t="str">
        <f>I40</f>
        <v>N/A</v>
      </c>
      <c r="J56" s="16" t="str">
        <f>J40</f>
        <v>N/A</v>
      </c>
      <c r="K56" s="16" t="str">
        <f>K40</f>
        <v>N/A</v>
      </c>
      <c r="L56" s="16" t="str">
        <f>L40</f>
        <v>O</v>
      </c>
    </row>
    <row r="57" spans="1:12" ht="25.5">
      <c r="A57" s="2" t="s">
        <v>752</v>
      </c>
      <c r="B57" s="2" t="s">
        <v>753</v>
      </c>
      <c r="C57" s="2" t="s">
        <v>754</v>
      </c>
      <c r="D57" s="27" t="s">
        <v>4</v>
      </c>
      <c r="E57" s="16" t="str">
        <f>B57</f>
        <v>CPEndDate</v>
      </c>
      <c r="F57" s="26" t="s">
        <v>936</v>
      </c>
      <c r="G57" s="16" t="str">
        <f>B56</f>
        <v>NPSInformation</v>
      </c>
      <c r="H57" s="5" t="s">
        <v>936</v>
      </c>
      <c r="I57" s="16" t="s">
        <v>1158</v>
      </c>
      <c r="J57" s="16">
        <v>8</v>
      </c>
      <c r="K57" s="16" t="s">
        <v>461</v>
      </c>
      <c r="L57" s="17" t="s">
        <v>942</v>
      </c>
    </row>
    <row r="58" spans="1:12" ht="51">
      <c r="A58" s="2" t="s">
        <v>755</v>
      </c>
      <c r="B58" s="2" t="s">
        <v>756</v>
      </c>
      <c r="C58" s="2" t="s">
        <v>757</v>
      </c>
      <c r="D58" s="27" t="s">
        <v>4</v>
      </c>
      <c r="E58" s="16" t="str">
        <f>B58</f>
        <v>EnrolEffectiveDate</v>
      </c>
      <c r="F58" s="26" t="s">
        <v>936</v>
      </c>
      <c r="G58" s="16" t="str">
        <f>B56</f>
        <v>NPSInformation</v>
      </c>
      <c r="H58" s="5" t="s">
        <v>936</v>
      </c>
      <c r="I58" s="16" t="s">
        <v>1158</v>
      </c>
      <c r="J58" s="16">
        <v>8</v>
      </c>
      <c r="K58" s="16" t="s">
        <v>4</v>
      </c>
      <c r="L58" s="17" t="s">
        <v>942</v>
      </c>
    </row>
    <row r="59" spans="4:12" s="11" customFormat="1" ht="12.75">
      <c r="D59" s="12"/>
      <c r="E59" s="12"/>
      <c r="F59" s="12"/>
      <c r="G59" s="12"/>
      <c r="H59" s="12"/>
      <c r="I59" s="14"/>
      <c r="J59" s="14"/>
      <c r="K59" s="14"/>
      <c r="L59" s="18"/>
    </row>
    <row r="60" spans="1:12" ht="12.75">
      <c r="A60" s="47" t="s">
        <v>913</v>
      </c>
      <c r="H60" s="5"/>
      <c r="L60" s="17"/>
    </row>
    <row r="61" spans="8:12" ht="12.75">
      <c r="H61" s="5"/>
      <c r="L61" s="17"/>
    </row>
    <row r="62" spans="1:12" ht="63.75">
      <c r="A62" s="2" t="s">
        <v>920</v>
      </c>
      <c r="B62" s="41"/>
      <c r="C62" s="41"/>
      <c r="D62" s="48"/>
      <c r="E62" s="48"/>
      <c r="F62" s="48"/>
      <c r="G62" s="48"/>
      <c r="H62" s="5"/>
      <c r="L62" s="17"/>
    </row>
    <row r="63" spans="1:12" ht="12.75">
      <c r="A63" s="2" t="s">
        <v>914</v>
      </c>
      <c r="H63" s="5"/>
      <c r="L63" s="17"/>
    </row>
    <row r="64" spans="1:12" ht="25.5">
      <c r="A64" s="2" t="s">
        <v>915</v>
      </c>
      <c r="H64" s="5"/>
      <c r="L64" s="17"/>
    </row>
    <row r="65" spans="1:12" ht="38.25">
      <c r="A65" s="38" t="s">
        <v>684</v>
      </c>
      <c r="H65" s="5"/>
      <c r="L65" s="17"/>
    </row>
    <row r="66" spans="1:12" ht="12.75">
      <c r="A66" s="2" t="s">
        <v>685</v>
      </c>
      <c r="H66" s="5"/>
      <c r="L66" s="17"/>
    </row>
    <row r="67" ht="25.5">
      <c r="A67" s="38" t="s">
        <v>686</v>
      </c>
    </row>
    <row r="68" ht="12.75">
      <c r="A68" s="38" t="s">
        <v>687</v>
      </c>
    </row>
  </sheetData>
  <mergeCells count="1">
    <mergeCell ref="A1:L1"/>
  </mergeCells>
  <printOptions gridLines="1" headings="1" horizontalCentered="1"/>
  <pageMargins left="0.25" right="0.25" top="0.5" bottom="0.5" header="0.25" footer="0.25"/>
  <pageSetup fitToHeight="4" fitToWidth="1" horizontalDpi="600" verticalDpi="600" orientation="landscape" scale="48" r:id="rId1"/>
  <headerFooter alignWithMargins="0">
    <oddFooter>&amp;L&amp;"Arial,Bold"&amp;12&amp;F&amp;C&amp;"Arial,Bold"&amp;12&amp;A&amp;R&amp;"Arial,Bold"&amp;12Page &amp;P of &amp;N</oddFooter>
  </headerFooter>
  <rowBreaks count="2" manualBreakCount="2">
    <brk id="35" max="255" man="1"/>
    <brk id="55" max="11" man="1"/>
  </rowBreaks>
</worksheet>
</file>

<file path=xl/worksheets/sheet18.xml><?xml version="1.0" encoding="utf-8"?>
<worksheet xmlns="http://schemas.openxmlformats.org/spreadsheetml/2006/main" xmlns:r="http://schemas.openxmlformats.org/officeDocument/2006/relationships">
  <sheetPr>
    <pageSetUpPr fitToPage="1"/>
  </sheetPr>
  <dimension ref="A1:M254"/>
  <sheetViews>
    <sheetView zoomScale="75" zoomScaleNormal="75" zoomScaleSheetLayoutView="50" workbookViewId="0" topLeftCell="A1">
      <pane xSplit="1" ySplit="3" topLeftCell="B4"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9.140625" style="2" bestFit="1" customWidth="1"/>
    <col min="2" max="2" width="29.421875" style="2" customWidth="1"/>
    <col min="3" max="3" width="30.57421875" style="2" customWidth="1"/>
    <col min="4" max="4" width="11.8515625" style="5" bestFit="1" customWidth="1"/>
    <col min="5" max="5" width="28.28125" style="5" customWidth="1"/>
    <col min="6" max="6" width="31.28125" style="5" customWidth="1"/>
    <col min="7" max="7" width="28.7109375" style="5" customWidth="1"/>
    <col min="8" max="8" width="27.00390625" style="5" customWidth="1"/>
    <col min="9" max="9" width="27.57421875" style="16" customWidth="1"/>
    <col min="10" max="10" width="15.140625" style="16" bestFit="1" customWidth="1"/>
    <col min="11" max="11" width="10.28125" style="16" customWidth="1"/>
    <col min="12" max="12" width="23.140625" style="16" customWidth="1"/>
    <col min="13" max="16384" width="9.140625" style="2" customWidth="1"/>
  </cols>
  <sheetData>
    <row r="1" spans="1:12" ht="27" thickTop="1">
      <c r="A1" s="80" t="s">
        <v>397</v>
      </c>
      <c r="B1" s="81"/>
      <c r="C1" s="81"/>
      <c r="D1" s="81"/>
      <c r="E1" s="81"/>
      <c r="F1" s="81"/>
      <c r="G1" s="81"/>
      <c r="H1" s="81"/>
      <c r="I1" s="81"/>
      <c r="J1" s="81"/>
      <c r="K1" s="81"/>
      <c r="L1" s="82"/>
    </row>
    <row r="2" spans="1:12" ht="12.75">
      <c r="A2" s="3"/>
      <c r="B2" s="4"/>
      <c r="C2" s="4"/>
      <c r="I2" s="5"/>
      <c r="J2" s="5"/>
      <c r="K2" s="5"/>
      <c r="L2" s="6"/>
    </row>
    <row r="3" spans="1:12" ht="48" thickBot="1">
      <c r="A3" s="7" t="s">
        <v>921</v>
      </c>
      <c r="B3" s="8" t="s">
        <v>922</v>
      </c>
      <c r="C3" s="8" t="s">
        <v>923</v>
      </c>
      <c r="D3" s="9" t="s">
        <v>924</v>
      </c>
      <c r="E3" s="9" t="s">
        <v>925</v>
      </c>
      <c r="F3" s="9" t="s">
        <v>926</v>
      </c>
      <c r="G3" s="9" t="s">
        <v>927</v>
      </c>
      <c r="H3" s="9" t="s">
        <v>928</v>
      </c>
      <c r="I3" s="9" t="s">
        <v>929</v>
      </c>
      <c r="J3" s="9" t="s">
        <v>930</v>
      </c>
      <c r="K3" s="9" t="s">
        <v>688</v>
      </c>
      <c r="L3" s="10" t="s">
        <v>932</v>
      </c>
    </row>
    <row r="4" spans="4:12" s="11" customFormat="1" ht="13.5" thickTop="1">
      <c r="D4" s="12"/>
      <c r="E4" s="12"/>
      <c r="F4" s="12"/>
      <c r="G4" s="12"/>
      <c r="H4" s="12"/>
      <c r="I4" s="14"/>
      <c r="J4" s="14"/>
      <c r="K4" s="14"/>
      <c r="L4" s="18"/>
    </row>
    <row r="5" spans="1:12" ht="76.5">
      <c r="A5" s="15" t="s">
        <v>933</v>
      </c>
      <c r="B5" s="2" t="s">
        <v>934</v>
      </c>
      <c r="C5" s="2" t="s">
        <v>935</v>
      </c>
      <c r="E5" s="5" t="s">
        <v>934</v>
      </c>
      <c r="F5" s="5" t="s">
        <v>1341</v>
      </c>
      <c r="G5" s="5" t="s">
        <v>936</v>
      </c>
      <c r="H5" s="5" t="s">
        <v>936</v>
      </c>
      <c r="I5" s="16" t="s">
        <v>936</v>
      </c>
      <c r="J5" s="16" t="s">
        <v>936</v>
      </c>
      <c r="K5" s="16" t="s">
        <v>936</v>
      </c>
      <c r="L5" s="16" t="s">
        <v>937</v>
      </c>
    </row>
    <row r="6" spans="1:12" ht="25.5">
      <c r="A6" s="2" t="s">
        <v>938</v>
      </c>
      <c r="B6" s="2" t="s">
        <v>939</v>
      </c>
      <c r="C6" s="2" t="s">
        <v>940</v>
      </c>
      <c r="D6" s="5" t="s">
        <v>4</v>
      </c>
      <c r="E6" s="16" t="s">
        <v>939</v>
      </c>
      <c r="F6" s="5" t="s">
        <v>936</v>
      </c>
      <c r="G6" s="16" t="s">
        <v>934</v>
      </c>
      <c r="H6" s="5" t="s">
        <v>936</v>
      </c>
      <c r="I6" s="16" t="s">
        <v>990</v>
      </c>
      <c r="J6" s="16" t="s">
        <v>936</v>
      </c>
      <c r="K6" s="16" t="s">
        <v>936</v>
      </c>
      <c r="L6" s="17" t="s">
        <v>942</v>
      </c>
    </row>
    <row r="7" spans="1:12" ht="25.5">
      <c r="A7" s="2" t="s">
        <v>943</v>
      </c>
      <c r="B7" s="2" t="s">
        <v>944</v>
      </c>
      <c r="C7" s="2" t="s">
        <v>945</v>
      </c>
      <c r="D7" s="5" t="s">
        <v>4</v>
      </c>
      <c r="E7" s="16" t="s">
        <v>944</v>
      </c>
      <c r="F7" s="5" t="s">
        <v>936</v>
      </c>
      <c r="G7" s="16" t="s">
        <v>934</v>
      </c>
      <c r="H7" s="5" t="s">
        <v>936</v>
      </c>
      <c r="I7" s="16" t="s">
        <v>990</v>
      </c>
      <c r="J7" s="16" t="s">
        <v>936</v>
      </c>
      <c r="K7" s="16" t="s">
        <v>936</v>
      </c>
      <c r="L7" s="17" t="s">
        <v>942</v>
      </c>
    </row>
    <row r="8" spans="1:12" ht="38.25">
      <c r="A8" s="2" t="s">
        <v>946</v>
      </c>
      <c r="B8" s="2" t="s">
        <v>947</v>
      </c>
      <c r="C8" s="2" t="s">
        <v>948</v>
      </c>
      <c r="D8" s="5" t="s">
        <v>4</v>
      </c>
      <c r="E8" s="16" t="s">
        <v>947</v>
      </c>
      <c r="F8" s="5" t="s">
        <v>936</v>
      </c>
      <c r="G8" s="16" t="s">
        <v>934</v>
      </c>
      <c r="H8" s="5" t="s">
        <v>936</v>
      </c>
      <c r="I8" s="16" t="s">
        <v>990</v>
      </c>
      <c r="J8" s="16" t="s">
        <v>936</v>
      </c>
      <c r="K8" s="16" t="s">
        <v>936</v>
      </c>
      <c r="L8" s="17" t="s">
        <v>942</v>
      </c>
    </row>
    <row r="9" spans="1:12" ht="25.5">
      <c r="A9" s="2" t="s">
        <v>949</v>
      </c>
      <c r="B9" s="2" t="s">
        <v>949</v>
      </c>
      <c r="C9" s="2" t="s">
        <v>950</v>
      </c>
      <c r="D9" s="5" t="s">
        <v>4</v>
      </c>
      <c r="E9" s="16" t="s">
        <v>949</v>
      </c>
      <c r="F9" s="5" t="s">
        <v>936</v>
      </c>
      <c r="G9" s="16" t="s">
        <v>934</v>
      </c>
      <c r="H9" s="16">
        <f>'[1]Source Info'!H9</f>
        <v>1.1</v>
      </c>
      <c r="I9" s="16" t="str">
        <f>'[1]Source Info'!I9</f>
        <v>Enumerated (1.1)</v>
      </c>
      <c r="J9" s="16" t="s">
        <v>936</v>
      </c>
      <c r="K9" s="16" t="s">
        <v>936</v>
      </c>
      <c r="L9" s="17" t="s">
        <v>942</v>
      </c>
    </row>
    <row r="10" spans="1:12" ht="25.5">
      <c r="A10" s="2" t="s">
        <v>951</v>
      </c>
      <c r="B10" s="2" t="s">
        <v>952</v>
      </c>
      <c r="C10" s="2" t="s">
        <v>953</v>
      </c>
      <c r="D10" s="5" t="s">
        <v>4</v>
      </c>
      <c r="E10" s="16" t="s">
        <v>952</v>
      </c>
      <c r="F10" s="5" t="s">
        <v>936</v>
      </c>
      <c r="G10" s="16" t="s">
        <v>934</v>
      </c>
      <c r="H10" s="5" t="s">
        <v>936</v>
      </c>
      <c r="I10" s="16" t="s">
        <v>990</v>
      </c>
      <c r="J10" s="16">
        <v>30</v>
      </c>
      <c r="K10" s="16" t="s">
        <v>936</v>
      </c>
      <c r="L10" s="17" t="s">
        <v>942</v>
      </c>
    </row>
    <row r="11" spans="1:12" ht="25.5">
      <c r="A11" s="2" t="s">
        <v>954</v>
      </c>
      <c r="B11" s="2" t="s">
        <v>955</v>
      </c>
      <c r="C11" s="2" t="s">
        <v>956</v>
      </c>
      <c r="D11" s="5" t="s">
        <v>4</v>
      </c>
      <c r="E11" s="16" t="s">
        <v>955</v>
      </c>
      <c r="F11" s="5" t="s">
        <v>936</v>
      </c>
      <c r="G11" s="16" t="s">
        <v>934</v>
      </c>
      <c r="H11" s="5" t="s">
        <v>936</v>
      </c>
      <c r="I11" s="16" t="s">
        <v>0</v>
      </c>
      <c r="J11" s="16">
        <v>19</v>
      </c>
      <c r="K11" s="16" t="s">
        <v>936</v>
      </c>
      <c r="L11" s="17" t="s">
        <v>942</v>
      </c>
    </row>
    <row r="12" spans="1:12" ht="38.25">
      <c r="A12" s="2" t="s">
        <v>1</v>
      </c>
      <c r="B12" s="2" t="s">
        <v>2</v>
      </c>
      <c r="C12" s="2" t="s">
        <v>3</v>
      </c>
      <c r="D12" s="5" t="s">
        <v>4</v>
      </c>
      <c r="E12" s="5" t="s">
        <v>2</v>
      </c>
      <c r="F12" s="5" t="s">
        <v>1305</v>
      </c>
      <c r="G12" s="5" t="s">
        <v>934</v>
      </c>
      <c r="H12" s="5" t="s">
        <v>6</v>
      </c>
      <c r="I12" s="16" t="s">
        <v>936</v>
      </c>
      <c r="J12" s="16" t="s">
        <v>936</v>
      </c>
      <c r="K12" s="16" t="s">
        <v>936</v>
      </c>
      <c r="L12" s="17" t="s">
        <v>942</v>
      </c>
    </row>
    <row r="13" spans="1:12" ht="25.5">
      <c r="A13" s="2" t="s">
        <v>7</v>
      </c>
      <c r="B13" s="2" t="s">
        <v>8</v>
      </c>
      <c r="C13" s="2" t="s">
        <v>9</v>
      </c>
      <c r="D13" s="5" t="s">
        <v>4</v>
      </c>
      <c r="E13" s="5" t="s">
        <v>8</v>
      </c>
      <c r="F13" s="5" t="s">
        <v>711</v>
      </c>
      <c r="G13" s="5" t="s">
        <v>934</v>
      </c>
      <c r="H13" s="5" t="s">
        <v>11</v>
      </c>
      <c r="I13" s="16" t="s">
        <v>936</v>
      </c>
      <c r="J13" s="16" t="s">
        <v>936</v>
      </c>
      <c r="K13" s="16" t="s">
        <v>936</v>
      </c>
      <c r="L13" s="17" t="s">
        <v>12</v>
      </c>
    </row>
    <row r="14" spans="4:12" s="11" customFormat="1" ht="12.75">
      <c r="D14" s="12"/>
      <c r="E14" s="12"/>
      <c r="F14" s="12"/>
      <c r="G14" s="12"/>
      <c r="H14" s="12"/>
      <c r="I14" s="14"/>
      <c r="J14" s="14"/>
      <c r="K14" s="14"/>
      <c r="L14" s="18"/>
    </row>
    <row r="15" spans="1:12" ht="38.25">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 s="11" customFormat="1" ht="12.75">
      <c r="D18" s="12"/>
      <c r="E18" s="12"/>
      <c r="F18" s="12"/>
      <c r="G18" s="12"/>
      <c r="H18" s="12"/>
      <c r="I18" s="14"/>
      <c r="J18" s="14"/>
      <c r="K18" s="14"/>
      <c r="L18" s="18"/>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 s="11" customFormat="1" ht="12.75">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4:12" s="11" customFormat="1" ht="12.75">
      <c r="D24" s="12"/>
      <c r="E24" s="12"/>
      <c r="F24" s="12"/>
      <c r="G24" s="12"/>
      <c r="H24" s="12"/>
      <c r="I24" s="14"/>
      <c r="J24" s="14" t="s">
        <v>985</v>
      </c>
      <c r="K24" s="14"/>
      <c r="L24" s="18"/>
    </row>
    <row r="25" spans="1:12" ht="38.25">
      <c r="A25" s="15" t="s">
        <v>980</v>
      </c>
      <c r="B25" s="2" t="s">
        <v>16</v>
      </c>
      <c r="C25" s="2" t="s">
        <v>981</v>
      </c>
      <c r="E25" s="5" t="s">
        <v>16</v>
      </c>
      <c r="F25" s="5" t="s">
        <v>982</v>
      </c>
      <c r="G25" s="5" t="s">
        <v>5</v>
      </c>
      <c r="H25" s="5" t="s">
        <v>936</v>
      </c>
      <c r="I25" s="16" t="s">
        <v>936</v>
      </c>
      <c r="J25" s="16" t="s">
        <v>936</v>
      </c>
      <c r="K25" s="16" t="s">
        <v>936</v>
      </c>
      <c r="L25" s="16" t="s">
        <v>986</v>
      </c>
    </row>
    <row r="26" spans="1:12" ht="51">
      <c r="A26" s="2" t="s">
        <v>987</v>
      </c>
      <c r="B26" s="2" t="s">
        <v>988</v>
      </c>
      <c r="C26" s="2" t="s">
        <v>989</v>
      </c>
      <c r="D26" s="5" t="s">
        <v>4</v>
      </c>
      <c r="E26" s="5" t="s">
        <v>988</v>
      </c>
      <c r="F26" s="5" t="s">
        <v>936</v>
      </c>
      <c r="G26" s="5" t="s">
        <v>16</v>
      </c>
      <c r="H26" s="5" t="s">
        <v>936</v>
      </c>
      <c r="I26" s="16" t="s">
        <v>990</v>
      </c>
      <c r="J26" s="16">
        <v>100</v>
      </c>
      <c r="K26" s="16" t="s">
        <v>936</v>
      </c>
      <c r="L26" s="17" t="s">
        <v>942</v>
      </c>
    </row>
    <row r="27" spans="1:12" ht="25.5">
      <c r="A27" s="2" t="s">
        <v>991</v>
      </c>
      <c r="B27" s="2" t="s">
        <v>992</v>
      </c>
      <c r="C27" s="2" t="s">
        <v>997</v>
      </c>
      <c r="D27" s="5" t="s">
        <v>4</v>
      </c>
      <c r="E27" s="16" t="s">
        <v>992</v>
      </c>
      <c r="F27" s="16" t="s">
        <v>936</v>
      </c>
      <c r="G27" s="16" t="s">
        <v>16</v>
      </c>
      <c r="H27" s="5" t="s">
        <v>936</v>
      </c>
      <c r="I27" s="16" t="s">
        <v>990</v>
      </c>
      <c r="J27" s="16">
        <v>10</v>
      </c>
      <c r="K27" s="16" t="s">
        <v>936</v>
      </c>
      <c r="L27" s="17" t="s">
        <v>942</v>
      </c>
    </row>
    <row r="28" spans="4:12" s="11" customFormat="1" ht="12.75">
      <c r="D28" s="12"/>
      <c r="E28" s="12"/>
      <c r="F28" s="12"/>
      <c r="G28" s="12"/>
      <c r="H28" s="12"/>
      <c r="I28" s="14"/>
      <c r="J28" s="14"/>
      <c r="K28" s="14"/>
      <c r="L28" s="18"/>
    </row>
    <row r="29" spans="1:12" ht="25.5">
      <c r="A29" s="15" t="s">
        <v>7</v>
      </c>
      <c r="B29" s="2" t="s">
        <v>8</v>
      </c>
      <c r="C29" s="2" t="s">
        <v>9</v>
      </c>
      <c r="E29" s="5" t="s">
        <v>8</v>
      </c>
      <c r="F29" s="5" t="s">
        <v>711</v>
      </c>
      <c r="G29" s="5" t="s">
        <v>934</v>
      </c>
      <c r="H29" s="5" t="s">
        <v>936</v>
      </c>
      <c r="I29" s="16" t="s">
        <v>936</v>
      </c>
      <c r="J29" s="16" t="s">
        <v>936</v>
      </c>
      <c r="K29" s="16" t="s">
        <v>936</v>
      </c>
      <c r="L29" s="16" t="s">
        <v>999</v>
      </c>
    </row>
    <row r="30" spans="1:12" ht="25.5">
      <c r="A30" s="2" t="s">
        <v>949</v>
      </c>
      <c r="B30" s="2" t="s">
        <v>949</v>
      </c>
      <c r="C30" s="2" t="s">
        <v>1000</v>
      </c>
      <c r="D30" s="5" t="s">
        <v>4</v>
      </c>
      <c r="E30" s="16" t="s">
        <v>949</v>
      </c>
      <c r="F30" s="16" t="s">
        <v>8</v>
      </c>
      <c r="G30" s="5" t="s">
        <v>8</v>
      </c>
      <c r="H30" s="5" t="s">
        <v>936</v>
      </c>
      <c r="I30" s="16" t="s">
        <v>990</v>
      </c>
      <c r="J30" s="16">
        <v>5</v>
      </c>
      <c r="K30" s="16" t="s">
        <v>936</v>
      </c>
      <c r="L30" s="17" t="s">
        <v>942</v>
      </c>
    </row>
    <row r="31" spans="1:12" ht="25.5">
      <c r="A31" s="2" t="s">
        <v>1001</v>
      </c>
      <c r="B31" s="2" t="s">
        <v>1002</v>
      </c>
      <c r="C31" s="2" t="s">
        <v>1003</v>
      </c>
      <c r="D31" s="5" t="s">
        <v>4</v>
      </c>
      <c r="E31" s="16" t="s">
        <v>1002</v>
      </c>
      <c r="F31" s="16" t="s">
        <v>8</v>
      </c>
      <c r="G31" s="5" t="s">
        <v>8</v>
      </c>
      <c r="H31" s="5" t="s">
        <v>936</v>
      </c>
      <c r="I31" s="16" t="s">
        <v>990</v>
      </c>
      <c r="J31" s="16">
        <v>30</v>
      </c>
      <c r="K31" s="16" t="s">
        <v>936</v>
      </c>
      <c r="L31" s="17" t="s">
        <v>942</v>
      </c>
    </row>
    <row r="32" spans="1:12" ht="96.75" customHeight="1">
      <c r="A32" s="2" t="s">
        <v>712</v>
      </c>
      <c r="B32" s="2" t="s">
        <v>711</v>
      </c>
      <c r="C32" s="2" t="s">
        <v>713</v>
      </c>
      <c r="D32" s="5" t="s">
        <v>4</v>
      </c>
      <c r="E32" s="16" t="s">
        <v>711</v>
      </c>
      <c r="F32" s="16" t="s">
        <v>853</v>
      </c>
      <c r="G32" s="16" t="s">
        <v>8</v>
      </c>
      <c r="H32" s="5" t="s">
        <v>714</v>
      </c>
      <c r="I32" s="16" t="s">
        <v>936</v>
      </c>
      <c r="J32" s="16">
        <v>5</v>
      </c>
      <c r="K32" s="16" t="s">
        <v>936</v>
      </c>
      <c r="L32" s="17" t="s">
        <v>942</v>
      </c>
    </row>
    <row r="33" spans="4:12" s="11" customFormat="1" ht="12.75">
      <c r="D33" s="12"/>
      <c r="E33" s="12"/>
      <c r="F33" s="12"/>
      <c r="G33" s="12"/>
      <c r="H33" s="12"/>
      <c r="I33" s="14"/>
      <c r="J33" s="14"/>
      <c r="K33" s="14"/>
      <c r="L33" s="18"/>
    </row>
    <row r="34" spans="1:12" ht="76.5">
      <c r="A34" s="15" t="s">
        <v>715</v>
      </c>
      <c r="B34" s="2" t="s">
        <v>711</v>
      </c>
      <c r="C34" s="2" t="s">
        <v>713</v>
      </c>
      <c r="E34" s="16" t="s">
        <v>711</v>
      </c>
      <c r="F34" s="16" t="s">
        <v>853</v>
      </c>
      <c r="G34" s="16" t="s">
        <v>8</v>
      </c>
      <c r="H34" s="5" t="s">
        <v>936</v>
      </c>
      <c r="I34" s="16" t="s">
        <v>936</v>
      </c>
      <c r="J34" s="16" t="s">
        <v>936</v>
      </c>
      <c r="K34" s="16" t="s">
        <v>936</v>
      </c>
      <c r="L34" s="16" t="s">
        <v>716</v>
      </c>
    </row>
    <row r="35" spans="1:12" ht="25.5">
      <c r="A35" s="2" t="s">
        <v>1190</v>
      </c>
      <c r="B35" s="2" t="s">
        <v>1191</v>
      </c>
      <c r="C35" s="2" t="s">
        <v>1328</v>
      </c>
      <c r="D35" s="5" t="s">
        <v>4</v>
      </c>
      <c r="E35" s="16" t="s">
        <v>1191</v>
      </c>
      <c r="F35" s="16" t="s">
        <v>1320</v>
      </c>
      <c r="G35" s="16" t="s">
        <v>711</v>
      </c>
      <c r="H35" s="5" t="s">
        <v>1329</v>
      </c>
      <c r="I35" s="16" t="s">
        <v>936</v>
      </c>
      <c r="J35" s="16" t="s">
        <v>936</v>
      </c>
      <c r="K35" s="16" t="s">
        <v>936</v>
      </c>
      <c r="L35" s="17" t="s">
        <v>942</v>
      </c>
    </row>
    <row r="36" spans="1:12" ht="51">
      <c r="A36" s="2" t="s">
        <v>1014</v>
      </c>
      <c r="B36" s="2" t="s">
        <v>1015</v>
      </c>
      <c r="C36" s="2" t="s">
        <v>1016</v>
      </c>
      <c r="D36" s="5" t="s">
        <v>4</v>
      </c>
      <c r="E36" s="16" t="s">
        <v>1015</v>
      </c>
      <c r="F36" s="20" t="s">
        <v>1322</v>
      </c>
      <c r="G36" s="16" t="s">
        <v>711</v>
      </c>
      <c r="H36" s="5" t="s">
        <v>1018</v>
      </c>
      <c r="I36" s="16" t="s">
        <v>936</v>
      </c>
      <c r="J36" s="16" t="s">
        <v>936</v>
      </c>
      <c r="K36" s="16" t="s">
        <v>936</v>
      </c>
      <c r="L36" s="17" t="s">
        <v>942</v>
      </c>
    </row>
    <row r="37" spans="1:12" s="25" customFormat="1" ht="63.75">
      <c r="A37" s="25" t="s">
        <v>423</v>
      </c>
      <c r="B37" s="2" t="s">
        <v>424</v>
      </c>
      <c r="C37" s="19" t="s">
        <v>288</v>
      </c>
      <c r="D37" s="5" t="s">
        <v>4</v>
      </c>
      <c r="E37" s="16" t="s">
        <v>424</v>
      </c>
      <c r="F37" s="26" t="s">
        <v>475</v>
      </c>
      <c r="G37" s="16" t="s">
        <v>711</v>
      </c>
      <c r="H37" s="27" t="s">
        <v>936</v>
      </c>
      <c r="I37" s="26" t="s">
        <v>936</v>
      </c>
      <c r="J37" s="26" t="s">
        <v>936</v>
      </c>
      <c r="K37" s="26" t="s">
        <v>936</v>
      </c>
      <c r="L37" s="16" t="s">
        <v>1318</v>
      </c>
    </row>
    <row r="38" spans="1:12" ht="38.25">
      <c r="A38" s="2" t="s">
        <v>1359</v>
      </c>
      <c r="B38" s="2" t="s">
        <v>1360</v>
      </c>
      <c r="C38" s="2" t="s">
        <v>422</v>
      </c>
      <c r="D38" s="5" t="s">
        <v>4</v>
      </c>
      <c r="E38" s="16" t="s">
        <v>421</v>
      </c>
      <c r="F38" s="16" t="s">
        <v>84</v>
      </c>
      <c r="G38" s="16" t="s">
        <v>711</v>
      </c>
      <c r="H38" s="5" t="s">
        <v>936</v>
      </c>
      <c r="I38" s="16" t="s">
        <v>936</v>
      </c>
      <c r="J38" s="16" t="s">
        <v>936</v>
      </c>
      <c r="K38" s="16" t="s">
        <v>936</v>
      </c>
      <c r="L38" s="16" t="s">
        <v>1319</v>
      </c>
    </row>
    <row r="39" spans="1:12" ht="51">
      <c r="A39" s="2" t="s">
        <v>420</v>
      </c>
      <c r="B39" s="2" t="s">
        <v>421</v>
      </c>
      <c r="C39" s="2" t="s">
        <v>422</v>
      </c>
      <c r="D39" s="5" t="s">
        <v>4</v>
      </c>
      <c r="E39" s="16" t="s">
        <v>421</v>
      </c>
      <c r="F39" s="16" t="s">
        <v>1252</v>
      </c>
      <c r="G39" s="16" t="s">
        <v>711</v>
      </c>
      <c r="H39" s="5" t="s">
        <v>936</v>
      </c>
      <c r="I39" s="16" t="s">
        <v>936</v>
      </c>
      <c r="J39" s="16" t="s">
        <v>936</v>
      </c>
      <c r="K39" s="16" t="s">
        <v>936</v>
      </c>
      <c r="L39" s="16" t="s">
        <v>1314</v>
      </c>
    </row>
    <row r="40" spans="1:12" ht="51">
      <c r="A40" s="2" t="s">
        <v>468</v>
      </c>
      <c r="B40" s="2" t="s">
        <v>469</v>
      </c>
      <c r="C40" s="2" t="s">
        <v>481</v>
      </c>
      <c r="D40" s="5" t="s">
        <v>4</v>
      </c>
      <c r="E40" s="16" t="s">
        <v>469</v>
      </c>
      <c r="F40" s="16" t="s">
        <v>85</v>
      </c>
      <c r="G40" s="16" t="s">
        <v>711</v>
      </c>
      <c r="H40" s="16" t="s">
        <v>936</v>
      </c>
      <c r="I40" s="16" t="s">
        <v>936</v>
      </c>
      <c r="J40" s="16" t="s">
        <v>936</v>
      </c>
      <c r="K40" s="16" t="s">
        <v>936</v>
      </c>
      <c r="L40" s="16" t="s">
        <v>86</v>
      </c>
    </row>
    <row r="41" spans="1:12" ht="63.75">
      <c r="A41" s="2" t="s">
        <v>470</v>
      </c>
      <c r="B41" s="2" t="s">
        <v>471</v>
      </c>
      <c r="C41" s="2" t="s">
        <v>481</v>
      </c>
      <c r="D41" s="5" t="s">
        <v>4</v>
      </c>
      <c r="E41" s="16" t="s">
        <v>471</v>
      </c>
      <c r="F41" s="16" t="s">
        <v>702</v>
      </c>
      <c r="G41" s="16" t="s">
        <v>711</v>
      </c>
      <c r="H41" s="16" t="s">
        <v>936</v>
      </c>
      <c r="I41" s="16" t="s">
        <v>936</v>
      </c>
      <c r="J41" s="20">
        <v>100</v>
      </c>
      <c r="K41" s="16" t="s">
        <v>936</v>
      </c>
      <c r="L41" s="16" t="s">
        <v>87</v>
      </c>
    </row>
    <row r="42" spans="4:12" s="11" customFormat="1" ht="12.75">
      <c r="D42" s="12"/>
      <c r="E42" s="12"/>
      <c r="F42" s="12"/>
      <c r="G42" s="12"/>
      <c r="H42" s="14"/>
      <c r="I42" s="14"/>
      <c r="J42" s="14"/>
      <c r="K42" s="14"/>
      <c r="L42" s="14"/>
    </row>
    <row r="43" spans="1:12" ht="51">
      <c r="A43" s="15" t="s">
        <v>1190</v>
      </c>
      <c r="B43" s="2" t="s">
        <v>1191</v>
      </c>
      <c r="C43" s="2" t="s">
        <v>1328</v>
      </c>
      <c r="D43" s="5" t="s">
        <v>985</v>
      </c>
      <c r="E43" s="16" t="s">
        <v>1191</v>
      </c>
      <c r="F43" s="16" t="s">
        <v>1320</v>
      </c>
      <c r="G43" s="16" t="s">
        <v>711</v>
      </c>
      <c r="H43" s="5" t="s">
        <v>1329</v>
      </c>
      <c r="I43" s="16" t="s">
        <v>936</v>
      </c>
      <c r="J43" s="16" t="s">
        <v>936</v>
      </c>
      <c r="K43" s="16" t="s">
        <v>936</v>
      </c>
      <c r="L43" s="17" t="s">
        <v>88</v>
      </c>
    </row>
    <row r="44" spans="1:12" ht="63.75">
      <c r="A44" s="2" t="s">
        <v>1330</v>
      </c>
      <c r="B44" s="2" t="s">
        <v>1331</v>
      </c>
      <c r="C44" s="2" t="s">
        <v>717</v>
      </c>
      <c r="D44" s="5" t="s">
        <v>4</v>
      </c>
      <c r="E44" s="16" t="s">
        <v>1331</v>
      </c>
      <c r="F44" s="20" t="s">
        <v>936</v>
      </c>
      <c r="G44" s="16" t="s">
        <v>1191</v>
      </c>
      <c r="H44" s="20" t="s">
        <v>854</v>
      </c>
      <c r="I44" s="20" t="str">
        <f>"Enumerated ("&amp;H44&amp;")"</f>
        <v>Enumerated (AccountSetupFollowingMove, AccountSetupROS,  ConsumerInitiated, ConsumerMove, Refolio)</v>
      </c>
      <c r="J44" s="20" t="s">
        <v>936</v>
      </c>
      <c r="K44" s="20" t="s">
        <v>936</v>
      </c>
      <c r="L44" s="17" t="s">
        <v>942</v>
      </c>
    </row>
    <row r="45" spans="1:12" s="49" customFormat="1" ht="25.5">
      <c r="A45" s="2" t="s">
        <v>1023</v>
      </c>
      <c r="B45" s="2" t="s">
        <v>1024</v>
      </c>
      <c r="C45" s="2" t="s">
        <v>1321</v>
      </c>
      <c r="D45" s="5" t="s">
        <v>4</v>
      </c>
      <c r="E45" s="16" t="s">
        <v>1024</v>
      </c>
      <c r="F45" s="16" t="s">
        <v>936</v>
      </c>
      <c r="G45" s="16" t="s">
        <v>1191</v>
      </c>
      <c r="H45" s="16" t="s">
        <v>936</v>
      </c>
      <c r="I45" s="16" t="s">
        <v>1158</v>
      </c>
      <c r="J45" s="16">
        <v>8</v>
      </c>
      <c r="K45" s="16" t="s">
        <v>936</v>
      </c>
      <c r="L45" s="17" t="s">
        <v>942</v>
      </c>
    </row>
    <row r="46" spans="4:12" s="11" customFormat="1" ht="12.75">
      <c r="D46" s="12"/>
      <c r="E46" s="12"/>
      <c r="F46" s="12"/>
      <c r="G46" s="12"/>
      <c r="H46" s="14"/>
      <c r="I46" s="14"/>
      <c r="J46" s="14"/>
      <c r="K46" s="14"/>
      <c r="L46" s="14"/>
    </row>
    <row r="47" spans="1:12" s="19" customFormat="1" ht="51">
      <c r="A47" s="21" t="s">
        <v>1014</v>
      </c>
      <c r="B47" s="19" t="s">
        <v>1015</v>
      </c>
      <c r="C47" s="19" t="s">
        <v>1016</v>
      </c>
      <c r="D47" s="22"/>
      <c r="E47" s="20" t="s">
        <v>1015</v>
      </c>
      <c r="F47" s="20" t="s">
        <v>1322</v>
      </c>
      <c r="G47" s="16" t="s">
        <v>711</v>
      </c>
      <c r="H47" s="22" t="s">
        <v>936</v>
      </c>
      <c r="I47" s="20" t="s">
        <v>936</v>
      </c>
      <c r="J47" s="20" t="s">
        <v>936</v>
      </c>
      <c r="K47" s="20" t="s">
        <v>936</v>
      </c>
      <c r="L47" s="16" t="s">
        <v>942</v>
      </c>
    </row>
    <row r="48" spans="1:12" s="19" customFormat="1" ht="38.25">
      <c r="A48" s="19" t="s">
        <v>641</v>
      </c>
      <c r="B48" s="19" t="s">
        <v>642</v>
      </c>
      <c r="C48" s="19" t="s">
        <v>278</v>
      </c>
      <c r="D48" s="22" t="s">
        <v>4</v>
      </c>
      <c r="E48" s="20" t="s">
        <v>642</v>
      </c>
      <c r="F48" s="20" t="s">
        <v>936</v>
      </c>
      <c r="G48" s="20" t="s">
        <v>1015</v>
      </c>
      <c r="H48" s="22" t="s">
        <v>936</v>
      </c>
      <c r="I48" s="20" t="s">
        <v>990</v>
      </c>
      <c r="J48" s="20">
        <v>30</v>
      </c>
      <c r="K48" s="16" t="s">
        <v>936</v>
      </c>
      <c r="L48" s="23" t="s">
        <v>942</v>
      </c>
    </row>
    <row r="49" spans="1:12" s="19" customFormat="1" ht="25.5">
      <c r="A49" s="19" t="s">
        <v>279</v>
      </c>
      <c r="B49" s="19" t="s">
        <v>280</v>
      </c>
      <c r="C49" s="19" t="s">
        <v>1157</v>
      </c>
      <c r="D49" s="22" t="s">
        <v>4</v>
      </c>
      <c r="E49" s="20" t="s">
        <v>280</v>
      </c>
      <c r="F49" s="22" t="s">
        <v>936</v>
      </c>
      <c r="G49" s="20" t="s">
        <v>1015</v>
      </c>
      <c r="H49" s="22" t="s">
        <v>936</v>
      </c>
      <c r="I49" s="20" t="s">
        <v>990</v>
      </c>
      <c r="J49" s="20">
        <v>30</v>
      </c>
      <c r="K49" s="16" t="s">
        <v>936</v>
      </c>
      <c r="L49" s="23" t="s">
        <v>1022</v>
      </c>
    </row>
    <row r="50" spans="1:12" s="19" customFormat="1" ht="38.25">
      <c r="A50" s="19" t="s">
        <v>282</v>
      </c>
      <c r="B50" s="19" t="s">
        <v>283</v>
      </c>
      <c r="C50" s="19" t="s">
        <v>284</v>
      </c>
      <c r="D50" s="22" t="s">
        <v>4</v>
      </c>
      <c r="E50" s="20" t="s">
        <v>283</v>
      </c>
      <c r="F50" s="22" t="s">
        <v>936</v>
      </c>
      <c r="G50" s="20" t="s">
        <v>1015</v>
      </c>
      <c r="H50" s="22" t="s">
        <v>936</v>
      </c>
      <c r="I50" s="20" t="s">
        <v>1026</v>
      </c>
      <c r="J50" s="20">
        <v>8</v>
      </c>
      <c r="K50" s="16" t="s">
        <v>936</v>
      </c>
      <c r="L50" s="23" t="s">
        <v>1022</v>
      </c>
    </row>
    <row r="51" spans="1:12" s="19" customFormat="1" ht="51">
      <c r="A51" s="19" t="s">
        <v>426</v>
      </c>
      <c r="B51" s="19" t="s">
        <v>427</v>
      </c>
      <c r="C51" s="19" t="s">
        <v>636</v>
      </c>
      <c r="D51" s="22" t="s">
        <v>4</v>
      </c>
      <c r="E51" s="20" t="s">
        <v>427</v>
      </c>
      <c r="F51" s="22" t="s">
        <v>936</v>
      </c>
      <c r="G51" s="20" t="s">
        <v>1015</v>
      </c>
      <c r="H51" s="22" t="s">
        <v>936</v>
      </c>
      <c r="I51" s="20" t="s">
        <v>990</v>
      </c>
      <c r="J51" s="20">
        <v>100</v>
      </c>
      <c r="K51" s="16" t="s">
        <v>936</v>
      </c>
      <c r="L51" s="23" t="s">
        <v>1022</v>
      </c>
    </row>
    <row r="52" spans="4:12" s="11" customFormat="1" ht="12.75">
      <c r="D52" s="12"/>
      <c r="E52" s="12"/>
      <c r="F52" s="12"/>
      <c r="G52" s="12"/>
      <c r="H52" s="12"/>
      <c r="I52" s="14"/>
      <c r="J52" s="14"/>
      <c r="K52" s="14"/>
      <c r="L52" s="18"/>
    </row>
    <row r="53" spans="1:12" s="25" customFormat="1" ht="102">
      <c r="A53" s="28" t="s">
        <v>423</v>
      </c>
      <c r="B53" s="2" t="s">
        <v>424</v>
      </c>
      <c r="C53" s="19" t="s">
        <v>1039</v>
      </c>
      <c r="D53" s="27"/>
      <c r="E53" s="16" t="s">
        <v>424</v>
      </c>
      <c r="F53" s="26" t="s">
        <v>475</v>
      </c>
      <c r="G53" s="16" t="s">
        <v>711</v>
      </c>
      <c r="H53" s="27" t="s">
        <v>936</v>
      </c>
      <c r="I53" s="26" t="s">
        <v>936</v>
      </c>
      <c r="J53" s="26" t="s">
        <v>936</v>
      </c>
      <c r="K53" s="26" t="s">
        <v>936</v>
      </c>
      <c r="L53" s="16" t="s">
        <v>1318</v>
      </c>
    </row>
    <row r="54" spans="1:12" s="25" customFormat="1" ht="25.5">
      <c r="A54" s="25" t="s">
        <v>657</v>
      </c>
      <c r="B54" s="25" t="s">
        <v>658</v>
      </c>
      <c r="C54" s="25" t="s">
        <v>476</v>
      </c>
      <c r="D54" s="27" t="s">
        <v>4</v>
      </c>
      <c r="E54" s="26" t="s">
        <v>658</v>
      </c>
      <c r="F54" s="26" t="s">
        <v>936</v>
      </c>
      <c r="G54" s="16" t="s">
        <v>424</v>
      </c>
      <c r="H54" s="27" t="s">
        <v>936</v>
      </c>
      <c r="I54" s="26" t="s">
        <v>990</v>
      </c>
      <c r="J54" s="26">
        <v>10</v>
      </c>
      <c r="K54" s="16" t="s">
        <v>936</v>
      </c>
      <c r="L54" s="29" t="s">
        <v>1022</v>
      </c>
    </row>
    <row r="55" spans="1:12" s="25" customFormat="1" ht="25.5">
      <c r="A55" s="25" t="s">
        <v>659</v>
      </c>
      <c r="B55" s="25" t="s">
        <v>660</v>
      </c>
      <c r="C55" s="25" t="s">
        <v>289</v>
      </c>
      <c r="D55" s="27" t="s">
        <v>4</v>
      </c>
      <c r="E55" s="26" t="s">
        <v>660</v>
      </c>
      <c r="F55" s="26" t="s">
        <v>936</v>
      </c>
      <c r="G55" s="16" t="s">
        <v>424</v>
      </c>
      <c r="H55" s="27" t="s">
        <v>936</v>
      </c>
      <c r="I55" s="26" t="s">
        <v>990</v>
      </c>
      <c r="J55" s="26">
        <v>10</v>
      </c>
      <c r="K55" s="16" t="s">
        <v>936</v>
      </c>
      <c r="L55" s="29" t="s">
        <v>1022</v>
      </c>
    </row>
    <row r="56" spans="1:12" s="25" customFormat="1" ht="25.5">
      <c r="A56" s="25" t="s">
        <v>662</v>
      </c>
      <c r="B56" s="25" t="s">
        <v>663</v>
      </c>
      <c r="C56" s="25" t="s">
        <v>290</v>
      </c>
      <c r="D56" s="27" t="s">
        <v>4</v>
      </c>
      <c r="E56" s="26" t="s">
        <v>663</v>
      </c>
      <c r="F56" s="26" t="s">
        <v>936</v>
      </c>
      <c r="G56" s="16" t="s">
        <v>424</v>
      </c>
      <c r="H56" s="27" t="s">
        <v>936</v>
      </c>
      <c r="I56" s="26" t="s">
        <v>990</v>
      </c>
      <c r="J56" s="26">
        <v>55</v>
      </c>
      <c r="K56" s="16" t="s">
        <v>936</v>
      </c>
      <c r="L56" s="29" t="s">
        <v>942</v>
      </c>
    </row>
    <row r="57" spans="1:12" s="25" customFormat="1" ht="12.75">
      <c r="A57" s="25" t="s">
        <v>664</v>
      </c>
      <c r="B57" s="25" t="s">
        <v>665</v>
      </c>
      <c r="C57" s="25" t="s">
        <v>666</v>
      </c>
      <c r="D57" s="27" t="s">
        <v>4</v>
      </c>
      <c r="E57" s="26" t="s">
        <v>665</v>
      </c>
      <c r="F57" s="26" t="s">
        <v>936</v>
      </c>
      <c r="G57" s="16" t="s">
        <v>424</v>
      </c>
      <c r="H57" s="27" t="s">
        <v>936</v>
      </c>
      <c r="I57" s="26" t="s">
        <v>990</v>
      </c>
      <c r="J57" s="26">
        <v>10</v>
      </c>
      <c r="K57" s="16" t="s">
        <v>936</v>
      </c>
      <c r="L57" s="29" t="s">
        <v>1022</v>
      </c>
    </row>
    <row r="58" spans="1:12" s="25" customFormat="1" ht="25.5">
      <c r="A58" s="25" t="s">
        <v>667</v>
      </c>
      <c r="B58" s="25" t="s">
        <v>668</v>
      </c>
      <c r="C58" s="25" t="s">
        <v>669</v>
      </c>
      <c r="D58" s="27" t="s">
        <v>4</v>
      </c>
      <c r="E58" s="26" t="s">
        <v>668</v>
      </c>
      <c r="F58" s="26" t="s">
        <v>936</v>
      </c>
      <c r="G58" s="16" t="s">
        <v>424</v>
      </c>
      <c r="H58" s="5" t="s">
        <v>670</v>
      </c>
      <c r="I58" s="4" t="s">
        <v>671</v>
      </c>
      <c r="J58" s="26" t="s">
        <v>936</v>
      </c>
      <c r="K58" s="16" t="s">
        <v>936</v>
      </c>
      <c r="L58" s="29" t="s">
        <v>1022</v>
      </c>
    </row>
    <row r="59" spans="1:12" s="25" customFormat="1" ht="25.5">
      <c r="A59" s="25" t="s">
        <v>672</v>
      </c>
      <c r="B59" s="25" t="s">
        <v>673</v>
      </c>
      <c r="C59" s="25" t="s">
        <v>674</v>
      </c>
      <c r="D59" s="27" t="s">
        <v>4</v>
      </c>
      <c r="E59" s="26" t="s">
        <v>673</v>
      </c>
      <c r="F59" s="26" t="s">
        <v>936</v>
      </c>
      <c r="G59" s="16" t="s">
        <v>424</v>
      </c>
      <c r="H59" s="27" t="s">
        <v>936</v>
      </c>
      <c r="I59" s="26" t="s">
        <v>990</v>
      </c>
      <c r="J59" s="26">
        <v>10</v>
      </c>
      <c r="K59" s="16" t="s">
        <v>936</v>
      </c>
      <c r="L59" s="29" t="s">
        <v>1022</v>
      </c>
    </row>
    <row r="60" spans="1:12" s="25" customFormat="1" ht="25.5">
      <c r="A60" s="25" t="s">
        <v>675</v>
      </c>
      <c r="B60" s="25" t="s">
        <v>676</v>
      </c>
      <c r="C60" s="25" t="s">
        <v>477</v>
      </c>
      <c r="D60" s="27" t="s">
        <v>4</v>
      </c>
      <c r="E60" s="26" t="s">
        <v>676</v>
      </c>
      <c r="F60" s="26" t="s">
        <v>936</v>
      </c>
      <c r="G60" s="16" t="s">
        <v>424</v>
      </c>
      <c r="H60" s="27" t="s">
        <v>936</v>
      </c>
      <c r="I60" s="26" t="s">
        <v>990</v>
      </c>
      <c r="J60" s="26">
        <v>10</v>
      </c>
      <c r="K60" s="16" t="s">
        <v>936</v>
      </c>
      <c r="L60" s="29" t="s">
        <v>1022</v>
      </c>
    </row>
    <row r="61" spans="1:12" s="25" customFormat="1" ht="25.5">
      <c r="A61" s="25" t="s">
        <v>677</v>
      </c>
      <c r="B61" s="25" t="s">
        <v>677</v>
      </c>
      <c r="C61" s="25" t="s">
        <v>678</v>
      </c>
      <c r="D61" s="27" t="s">
        <v>4</v>
      </c>
      <c r="E61" s="26" t="s">
        <v>677</v>
      </c>
      <c r="F61" s="26" t="s">
        <v>936</v>
      </c>
      <c r="G61" s="16" t="s">
        <v>424</v>
      </c>
      <c r="H61" s="27" t="s">
        <v>936</v>
      </c>
      <c r="I61" s="26" t="s">
        <v>990</v>
      </c>
      <c r="J61" s="26">
        <v>30</v>
      </c>
      <c r="K61" s="16" t="s">
        <v>936</v>
      </c>
      <c r="L61" s="29" t="s">
        <v>942</v>
      </c>
    </row>
    <row r="62" spans="1:12" s="25" customFormat="1" ht="25.5">
      <c r="A62" s="25" t="s">
        <v>679</v>
      </c>
      <c r="B62" s="25" t="s">
        <v>679</v>
      </c>
      <c r="C62" s="25" t="s">
        <v>291</v>
      </c>
      <c r="D62" s="27" t="s">
        <v>4</v>
      </c>
      <c r="E62" s="26" t="s">
        <v>679</v>
      </c>
      <c r="F62" s="26" t="s">
        <v>936</v>
      </c>
      <c r="G62" s="16" t="s">
        <v>424</v>
      </c>
      <c r="H62" s="27" t="s">
        <v>478</v>
      </c>
      <c r="I62" s="26" t="s">
        <v>479</v>
      </c>
      <c r="J62" s="26" t="s">
        <v>936</v>
      </c>
      <c r="K62" s="16" t="s">
        <v>936</v>
      </c>
      <c r="L62" s="29" t="s">
        <v>942</v>
      </c>
    </row>
    <row r="63" spans="1:12" s="25" customFormat="1" ht="25.5">
      <c r="A63" s="25" t="s">
        <v>681</v>
      </c>
      <c r="B63" s="25" t="s">
        <v>682</v>
      </c>
      <c r="C63" s="25" t="s">
        <v>683</v>
      </c>
      <c r="D63" s="27" t="s">
        <v>4</v>
      </c>
      <c r="E63" s="26" t="s">
        <v>682</v>
      </c>
      <c r="F63" s="26" t="s">
        <v>936</v>
      </c>
      <c r="G63" s="16" t="s">
        <v>424</v>
      </c>
      <c r="H63" s="27" t="s">
        <v>936</v>
      </c>
      <c r="I63" s="26" t="s">
        <v>537</v>
      </c>
      <c r="J63" s="26">
        <v>6</v>
      </c>
      <c r="K63" s="16" t="s">
        <v>936</v>
      </c>
      <c r="L63" s="29" t="s">
        <v>1022</v>
      </c>
    </row>
    <row r="64" spans="4:12" s="11" customFormat="1" ht="12.75">
      <c r="D64" s="12"/>
      <c r="E64" s="12"/>
      <c r="F64" s="12"/>
      <c r="G64" s="12"/>
      <c r="H64" s="14"/>
      <c r="J64" s="14"/>
      <c r="K64" s="14"/>
      <c r="L64" s="18"/>
    </row>
    <row r="65" spans="1:12" ht="38.25">
      <c r="A65" s="15" t="s">
        <v>1359</v>
      </c>
      <c r="B65" s="2" t="s">
        <v>1360</v>
      </c>
      <c r="C65" s="2" t="s">
        <v>422</v>
      </c>
      <c r="E65" s="16" t="s">
        <v>1360</v>
      </c>
      <c r="F65" s="16" t="s">
        <v>84</v>
      </c>
      <c r="G65" s="16" t="s">
        <v>711</v>
      </c>
      <c r="H65" s="5" t="s">
        <v>936</v>
      </c>
      <c r="I65" s="16" t="s">
        <v>936</v>
      </c>
      <c r="J65" s="16" t="s">
        <v>936</v>
      </c>
      <c r="K65" s="16" t="s">
        <v>936</v>
      </c>
      <c r="L65" s="16" t="s">
        <v>1319</v>
      </c>
    </row>
    <row r="66" spans="1:12" ht="38.25">
      <c r="A66" s="2" t="s">
        <v>1333</v>
      </c>
      <c r="B66" s="2" t="s">
        <v>1334</v>
      </c>
      <c r="C66" s="2" t="s">
        <v>1335</v>
      </c>
      <c r="D66" s="5" t="s">
        <v>4</v>
      </c>
      <c r="E66" s="16" t="s">
        <v>1334</v>
      </c>
      <c r="F66" s="16" t="s">
        <v>936</v>
      </c>
      <c r="G66" s="16" t="s">
        <v>1360</v>
      </c>
      <c r="H66" s="5" t="s">
        <v>858</v>
      </c>
      <c r="I66" s="16" t="s">
        <v>859</v>
      </c>
      <c r="J66" s="16" t="s">
        <v>936</v>
      </c>
      <c r="K66" s="16" t="s">
        <v>936</v>
      </c>
      <c r="L66" s="17" t="s">
        <v>1022</v>
      </c>
    </row>
    <row r="67" spans="1:12" ht="25.5">
      <c r="A67" s="2" t="s">
        <v>275</v>
      </c>
      <c r="B67" s="2" t="s">
        <v>276</v>
      </c>
      <c r="C67" s="2" t="s">
        <v>277</v>
      </c>
      <c r="D67" s="5" t="s">
        <v>4</v>
      </c>
      <c r="E67" s="16" t="s">
        <v>276</v>
      </c>
      <c r="F67" s="16" t="s">
        <v>936</v>
      </c>
      <c r="G67" s="16" t="s">
        <v>1360</v>
      </c>
      <c r="H67" s="5" t="s">
        <v>936</v>
      </c>
      <c r="I67" s="16" t="s">
        <v>990</v>
      </c>
      <c r="J67" s="16">
        <v>2</v>
      </c>
      <c r="K67" s="16" t="s">
        <v>936</v>
      </c>
      <c r="L67" s="17" t="s">
        <v>1022</v>
      </c>
    </row>
    <row r="68" spans="1:12" ht="38.25">
      <c r="A68" s="2" t="s">
        <v>267</v>
      </c>
      <c r="B68" s="2" t="s">
        <v>268</v>
      </c>
      <c r="C68" s="2" t="s">
        <v>269</v>
      </c>
      <c r="D68" s="5" t="s">
        <v>4</v>
      </c>
      <c r="E68" s="16" t="s">
        <v>268</v>
      </c>
      <c r="F68" s="16" t="s">
        <v>936</v>
      </c>
      <c r="G68" s="16" t="s">
        <v>1360</v>
      </c>
      <c r="H68" s="16" t="s">
        <v>855</v>
      </c>
      <c r="I68" s="16" t="s">
        <v>957</v>
      </c>
      <c r="J68" s="26" t="s">
        <v>936</v>
      </c>
      <c r="K68" s="16" t="s">
        <v>936</v>
      </c>
      <c r="L68" s="17" t="s">
        <v>1022</v>
      </c>
    </row>
    <row r="69" spans="1:12" ht="25.5">
      <c r="A69" s="2" t="s">
        <v>273</v>
      </c>
      <c r="B69" s="2" t="s">
        <v>274</v>
      </c>
      <c r="C69" s="2" t="s">
        <v>298</v>
      </c>
      <c r="D69" s="5" t="s">
        <v>4</v>
      </c>
      <c r="E69" s="16" t="s">
        <v>274</v>
      </c>
      <c r="F69" s="16" t="s">
        <v>936</v>
      </c>
      <c r="G69" s="16" t="s">
        <v>1360</v>
      </c>
      <c r="H69" s="16" t="s">
        <v>936</v>
      </c>
      <c r="I69" s="16" t="s">
        <v>990</v>
      </c>
      <c r="J69" s="26">
        <v>5</v>
      </c>
      <c r="K69" s="16" t="s">
        <v>936</v>
      </c>
      <c r="L69" s="17" t="s">
        <v>1022</v>
      </c>
    </row>
    <row r="70" spans="1:12" ht="63.75">
      <c r="A70" s="2" t="s">
        <v>1357</v>
      </c>
      <c r="B70" s="2" t="s">
        <v>1358</v>
      </c>
      <c r="C70" s="2" t="s">
        <v>297</v>
      </c>
      <c r="D70" s="5" t="s">
        <v>4</v>
      </c>
      <c r="E70" s="2" t="s">
        <v>1358</v>
      </c>
      <c r="F70" s="5" t="s">
        <v>936</v>
      </c>
      <c r="G70" s="16" t="s">
        <v>1360</v>
      </c>
      <c r="H70" s="5" t="s">
        <v>936</v>
      </c>
      <c r="I70" s="16" t="s">
        <v>990</v>
      </c>
      <c r="J70" s="16">
        <v>30</v>
      </c>
      <c r="K70" s="16" t="s">
        <v>936</v>
      </c>
      <c r="L70" s="17" t="s">
        <v>1022</v>
      </c>
    </row>
    <row r="71" spans="4:12" s="11" customFormat="1" ht="12.75">
      <c r="D71" s="12"/>
      <c r="E71" s="12"/>
      <c r="F71" s="12"/>
      <c r="G71" s="12"/>
      <c r="H71" s="14"/>
      <c r="J71" s="14"/>
      <c r="K71" s="14"/>
      <c r="L71" s="18"/>
    </row>
    <row r="72" spans="1:12" ht="51.75" customHeight="1">
      <c r="A72" s="15" t="s">
        <v>420</v>
      </c>
      <c r="B72" s="2" t="s">
        <v>421</v>
      </c>
      <c r="C72" s="2" t="s">
        <v>422</v>
      </c>
      <c r="E72" s="16" t="s">
        <v>421</v>
      </c>
      <c r="F72" s="16" t="s">
        <v>1252</v>
      </c>
      <c r="G72" s="16" t="s">
        <v>711</v>
      </c>
      <c r="H72" s="5" t="s">
        <v>936</v>
      </c>
      <c r="I72" s="16" t="s">
        <v>936</v>
      </c>
      <c r="J72" s="16" t="s">
        <v>936</v>
      </c>
      <c r="K72" s="16" t="s">
        <v>936</v>
      </c>
      <c r="L72" s="16" t="s">
        <v>1314</v>
      </c>
    </row>
    <row r="73" spans="1:12" ht="63.75">
      <c r="A73" s="2" t="s">
        <v>648</v>
      </c>
      <c r="B73" s="2" t="s">
        <v>649</v>
      </c>
      <c r="C73" s="2" t="s">
        <v>1315</v>
      </c>
      <c r="D73" s="5" t="s">
        <v>4</v>
      </c>
      <c r="E73" s="16" t="s">
        <v>649</v>
      </c>
      <c r="F73" s="16" t="s">
        <v>936</v>
      </c>
      <c r="G73" s="20" t="s">
        <v>421</v>
      </c>
      <c r="H73" s="5" t="s">
        <v>936</v>
      </c>
      <c r="I73" s="16" t="s">
        <v>990</v>
      </c>
      <c r="J73" s="16">
        <v>100</v>
      </c>
      <c r="K73" s="16" t="s">
        <v>936</v>
      </c>
      <c r="L73" s="17" t="s">
        <v>942</v>
      </c>
    </row>
    <row r="74" spans="1:12" ht="63.75">
      <c r="A74" s="2" t="s">
        <v>651</v>
      </c>
      <c r="B74" s="2" t="s">
        <v>652</v>
      </c>
      <c r="C74" s="2" t="s">
        <v>1316</v>
      </c>
      <c r="D74" s="5" t="s">
        <v>4</v>
      </c>
      <c r="E74" s="16" t="s">
        <v>652</v>
      </c>
      <c r="F74" s="16" t="s">
        <v>936</v>
      </c>
      <c r="G74" s="20" t="s">
        <v>421</v>
      </c>
      <c r="H74" s="5" t="s">
        <v>936</v>
      </c>
      <c r="I74" s="16" t="s">
        <v>990</v>
      </c>
      <c r="J74" s="16">
        <v>100</v>
      </c>
      <c r="K74" s="16" t="s">
        <v>936</v>
      </c>
      <c r="L74" s="17" t="s">
        <v>1022</v>
      </c>
    </row>
    <row r="75" spans="1:12" ht="63.75">
      <c r="A75" s="2" t="s">
        <v>654</v>
      </c>
      <c r="B75" s="2" t="s">
        <v>655</v>
      </c>
      <c r="C75" s="2" t="s">
        <v>1317</v>
      </c>
      <c r="D75" s="5" t="s">
        <v>4</v>
      </c>
      <c r="E75" s="16" t="s">
        <v>655</v>
      </c>
      <c r="F75" s="16" t="s">
        <v>936</v>
      </c>
      <c r="G75" s="20" t="s">
        <v>421</v>
      </c>
      <c r="H75" s="5" t="s">
        <v>936</v>
      </c>
      <c r="I75" s="16" t="s">
        <v>990</v>
      </c>
      <c r="J75" s="16">
        <v>100</v>
      </c>
      <c r="K75" s="16" t="s">
        <v>936</v>
      </c>
      <c r="L75" s="17" t="s">
        <v>1022</v>
      </c>
    </row>
    <row r="76" spans="1:12" s="19" customFormat="1" ht="25.5">
      <c r="A76" s="19" t="s">
        <v>703</v>
      </c>
      <c r="B76" s="19" t="s">
        <v>707</v>
      </c>
      <c r="C76" s="19" t="s">
        <v>708</v>
      </c>
      <c r="D76" s="22" t="s">
        <v>4</v>
      </c>
      <c r="E76" s="20" t="s">
        <v>707</v>
      </c>
      <c r="F76" s="20" t="s">
        <v>936</v>
      </c>
      <c r="G76" s="20" t="s">
        <v>421</v>
      </c>
      <c r="H76" s="22" t="s">
        <v>936</v>
      </c>
      <c r="I76" s="20" t="s">
        <v>990</v>
      </c>
      <c r="J76" s="20">
        <v>10</v>
      </c>
      <c r="K76" s="16" t="s">
        <v>936</v>
      </c>
      <c r="L76" s="23" t="s">
        <v>1022</v>
      </c>
    </row>
    <row r="77" spans="1:12" s="19" customFormat="1" ht="25.5">
      <c r="A77" s="19" t="s">
        <v>704</v>
      </c>
      <c r="B77" s="19" t="s">
        <v>706</v>
      </c>
      <c r="C77" s="19" t="s">
        <v>709</v>
      </c>
      <c r="D77" s="22" t="s">
        <v>4</v>
      </c>
      <c r="E77" s="20" t="s">
        <v>706</v>
      </c>
      <c r="F77" s="20" t="s">
        <v>936</v>
      </c>
      <c r="G77" s="20" t="s">
        <v>421</v>
      </c>
      <c r="H77" s="22" t="s">
        <v>936</v>
      </c>
      <c r="I77" s="20" t="s">
        <v>990</v>
      </c>
      <c r="J77" s="20">
        <v>10</v>
      </c>
      <c r="K77" s="20" t="s">
        <v>936</v>
      </c>
      <c r="L77" s="23" t="s">
        <v>1022</v>
      </c>
    </row>
    <row r="78" spans="4:12" s="11" customFormat="1" ht="12.75">
      <c r="D78" s="12"/>
      <c r="E78" s="12"/>
      <c r="F78" s="12"/>
      <c r="G78" s="12"/>
      <c r="H78" s="12"/>
      <c r="I78" s="14"/>
      <c r="J78" s="13"/>
      <c r="K78" s="14"/>
      <c r="L78" s="18"/>
    </row>
    <row r="79" spans="1:12" ht="51">
      <c r="A79" s="15" t="s">
        <v>468</v>
      </c>
      <c r="B79" s="2" t="s">
        <v>469</v>
      </c>
      <c r="C79" s="2" t="s">
        <v>481</v>
      </c>
      <c r="E79" s="16" t="s">
        <v>469</v>
      </c>
      <c r="F79" s="16" t="s">
        <v>85</v>
      </c>
      <c r="G79" s="16" t="s">
        <v>711</v>
      </c>
      <c r="H79" s="16" t="s">
        <v>936</v>
      </c>
      <c r="I79" s="16" t="s">
        <v>936</v>
      </c>
      <c r="J79" s="16" t="s">
        <v>936</v>
      </c>
      <c r="K79" s="16" t="s">
        <v>936</v>
      </c>
      <c r="L79" s="16" t="s">
        <v>1258</v>
      </c>
    </row>
    <row r="80" spans="1:12" ht="38.25">
      <c r="A80" s="2" t="s">
        <v>725</v>
      </c>
      <c r="B80" s="2" t="s">
        <v>726</v>
      </c>
      <c r="C80" s="2" t="s">
        <v>727</v>
      </c>
      <c r="D80" s="5" t="s">
        <v>4</v>
      </c>
      <c r="E80" s="16" t="s">
        <v>726</v>
      </c>
      <c r="F80" s="5" t="s">
        <v>936</v>
      </c>
      <c r="G80" s="16" t="s">
        <v>469</v>
      </c>
      <c r="H80" s="5" t="s">
        <v>936</v>
      </c>
      <c r="I80" s="16" t="s">
        <v>990</v>
      </c>
      <c r="J80" s="16">
        <v>100</v>
      </c>
      <c r="K80" s="16" t="s">
        <v>936</v>
      </c>
      <c r="L80" s="17" t="s">
        <v>1022</v>
      </c>
    </row>
    <row r="81" spans="1:13" s="25" customFormat="1" ht="25.5">
      <c r="A81" s="25" t="s">
        <v>662</v>
      </c>
      <c r="B81" s="25" t="s">
        <v>663</v>
      </c>
      <c r="C81" s="25" t="s">
        <v>482</v>
      </c>
      <c r="D81" s="27" t="s">
        <v>4</v>
      </c>
      <c r="E81" s="26" t="s">
        <v>663</v>
      </c>
      <c r="F81" s="26" t="s">
        <v>936</v>
      </c>
      <c r="G81" s="16" t="s">
        <v>469</v>
      </c>
      <c r="H81" s="27" t="s">
        <v>936</v>
      </c>
      <c r="I81" s="26" t="s">
        <v>990</v>
      </c>
      <c r="J81" s="26">
        <v>55</v>
      </c>
      <c r="K81" s="16" t="s">
        <v>936</v>
      </c>
      <c r="L81" s="16" t="s">
        <v>1022</v>
      </c>
      <c r="M81" s="29" t="s">
        <v>985</v>
      </c>
    </row>
    <row r="82" spans="1:12" s="25" customFormat="1" ht="12.75">
      <c r="A82" s="25" t="s">
        <v>657</v>
      </c>
      <c r="B82" s="25" t="s">
        <v>658</v>
      </c>
      <c r="C82" s="25" t="s">
        <v>292</v>
      </c>
      <c r="D82" s="27" t="s">
        <v>4</v>
      </c>
      <c r="E82" s="26" t="s">
        <v>483</v>
      </c>
      <c r="F82" s="26" t="s">
        <v>936</v>
      </c>
      <c r="G82" s="16" t="s">
        <v>469</v>
      </c>
      <c r="H82" s="27" t="s">
        <v>936</v>
      </c>
      <c r="I82" s="26" t="s">
        <v>990</v>
      </c>
      <c r="J82" s="26">
        <v>10</v>
      </c>
      <c r="K82" s="16" t="s">
        <v>936</v>
      </c>
      <c r="L82" s="29" t="s">
        <v>942</v>
      </c>
    </row>
    <row r="83" spans="1:12" s="25" customFormat="1" ht="25.5">
      <c r="A83" s="25" t="s">
        <v>672</v>
      </c>
      <c r="B83" s="25" t="s">
        <v>673</v>
      </c>
      <c r="C83" s="25" t="s">
        <v>293</v>
      </c>
      <c r="D83" s="27" t="s">
        <v>4</v>
      </c>
      <c r="E83" s="26" t="s">
        <v>673</v>
      </c>
      <c r="F83" s="26" t="s">
        <v>936</v>
      </c>
      <c r="G83" s="16" t="s">
        <v>469</v>
      </c>
      <c r="H83" s="27" t="s">
        <v>936</v>
      </c>
      <c r="I83" s="26" t="s">
        <v>990</v>
      </c>
      <c r="J83" s="26">
        <v>10</v>
      </c>
      <c r="K83" s="16" t="s">
        <v>936</v>
      </c>
      <c r="L83" s="29" t="s">
        <v>1022</v>
      </c>
    </row>
    <row r="84" spans="1:12" s="25" customFormat="1" ht="25.5">
      <c r="A84" s="25" t="s">
        <v>677</v>
      </c>
      <c r="B84" s="25" t="s">
        <v>677</v>
      </c>
      <c r="C84" s="25" t="s">
        <v>294</v>
      </c>
      <c r="D84" s="27" t="s">
        <v>4</v>
      </c>
      <c r="E84" s="26" t="s">
        <v>677</v>
      </c>
      <c r="F84" s="26" t="s">
        <v>936</v>
      </c>
      <c r="G84" s="16" t="s">
        <v>469</v>
      </c>
      <c r="H84" s="27" t="s">
        <v>936</v>
      </c>
      <c r="I84" s="26" t="s">
        <v>990</v>
      </c>
      <c r="J84" s="26">
        <v>30</v>
      </c>
      <c r="K84" s="16" t="s">
        <v>936</v>
      </c>
      <c r="L84" s="17" t="s">
        <v>1022</v>
      </c>
    </row>
    <row r="85" spans="1:12" s="25" customFormat="1" ht="25.5">
      <c r="A85" s="25" t="s">
        <v>679</v>
      </c>
      <c r="B85" s="25" t="s">
        <v>679</v>
      </c>
      <c r="C85" s="25" t="s">
        <v>962</v>
      </c>
      <c r="D85" s="27" t="s">
        <v>4</v>
      </c>
      <c r="E85" s="26" t="s">
        <v>679</v>
      </c>
      <c r="F85" s="26" t="s">
        <v>936</v>
      </c>
      <c r="G85" s="16" t="s">
        <v>469</v>
      </c>
      <c r="H85" s="27" t="s">
        <v>936</v>
      </c>
      <c r="I85" s="26" t="s">
        <v>990</v>
      </c>
      <c r="J85" s="26">
        <v>20</v>
      </c>
      <c r="K85" s="16" t="s">
        <v>936</v>
      </c>
      <c r="L85" s="29" t="s">
        <v>1022</v>
      </c>
    </row>
    <row r="86" spans="1:12" s="25" customFormat="1" ht="25.5">
      <c r="A86" s="25" t="s">
        <v>484</v>
      </c>
      <c r="B86" s="25" t="s">
        <v>682</v>
      </c>
      <c r="C86" s="25" t="s">
        <v>295</v>
      </c>
      <c r="D86" s="27" t="s">
        <v>4</v>
      </c>
      <c r="E86" s="26" t="s">
        <v>682</v>
      </c>
      <c r="F86" s="26" t="s">
        <v>936</v>
      </c>
      <c r="G86" s="16" t="s">
        <v>469</v>
      </c>
      <c r="H86" s="27" t="s">
        <v>936</v>
      </c>
      <c r="I86" s="26" t="s">
        <v>990</v>
      </c>
      <c r="J86" s="26">
        <v>10</v>
      </c>
      <c r="K86" s="16" t="s">
        <v>936</v>
      </c>
      <c r="L86" s="17" t="s">
        <v>1022</v>
      </c>
    </row>
    <row r="87" spans="1:12" s="25" customFormat="1" ht="51">
      <c r="A87" s="25" t="s">
        <v>486</v>
      </c>
      <c r="B87" s="25" t="s">
        <v>487</v>
      </c>
      <c r="C87" s="25" t="s">
        <v>296</v>
      </c>
      <c r="D87" s="27" t="s">
        <v>4</v>
      </c>
      <c r="E87" s="26" t="s">
        <v>487</v>
      </c>
      <c r="F87" s="26" t="s">
        <v>936</v>
      </c>
      <c r="G87" s="16" t="s">
        <v>469</v>
      </c>
      <c r="H87" s="27" t="s">
        <v>936</v>
      </c>
      <c r="I87" s="26" t="s">
        <v>990</v>
      </c>
      <c r="J87" s="26">
        <v>20</v>
      </c>
      <c r="K87" s="16" t="s">
        <v>936</v>
      </c>
      <c r="L87" s="29" t="s">
        <v>1022</v>
      </c>
    </row>
    <row r="88" spans="4:12" s="11" customFormat="1" ht="12.75">
      <c r="D88" s="12"/>
      <c r="E88" s="12"/>
      <c r="F88" s="12"/>
      <c r="G88" s="12"/>
      <c r="H88" s="12"/>
      <c r="I88" s="14"/>
      <c r="J88" s="14"/>
      <c r="K88" s="14"/>
      <c r="L88" s="18"/>
    </row>
    <row r="89" spans="1:12" ht="63.75">
      <c r="A89" s="15" t="s">
        <v>470</v>
      </c>
      <c r="B89" s="2" t="s">
        <v>471</v>
      </c>
      <c r="C89" s="2" t="s">
        <v>481</v>
      </c>
      <c r="E89" s="16" t="s">
        <v>471</v>
      </c>
      <c r="F89" s="16" t="s">
        <v>702</v>
      </c>
      <c r="G89" s="16" t="s">
        <v>711</v>
      </c>
      <c r="H89" s="16" t="s">
        <v>936</v>
      </c>
      <c r="I89" s="16" t="s">
        <v>936</v>
      </c>
      <c r="J89" s="16" t="s">
        <v>936</v>
      </c>
      <c r="K89" s="16" t="s">
        <v>936</v>
      </c>
      <c r="L89" s="16" t="s">
        <v>1258</v>
      </c>
    </row>
    <row r="90" spans="1:12" ht="25.5">
      <c r="A90" s="2" t="s">
        <v>489</v>
      </c>
      <c r="B90" s="2" t="s">
        <v>490</v>
      </c>
      <c r="C90" s="2" t="s">
        <v>897</v>
      </c>
      <c r="D90" s="27" t="s">
        <v>4</v>
      </c>
      <c r="E90" s="16" t="s">
        <v>490</v>
      </c>
      <c r="F90" s="26" t="s">
        <v>936</v>
      </c>
      <c r="G90" s="16" t="s">
        <v>471</v>
      </c>
      <c r="H90" s="5" t="s">
        <v>936</v>
      </c>
      <c r="I90" s="16" t="s">
        <v>990</v>
      </c>
      <c r="J90" s="16">
        <v>100</v>
      </c>
      <c r="K90" s="16" t="s">
        <v>936</v>
      </c>
      <c r="L90" s="17" t="s">
        <v>1022</v>
      </c>
    </row>
    <row r="91" spans="1:12" ht="38.25">
      <c r="A91" s="2" t="s">
        <v>898</v>
      </c>
      <c r="B91" s="2" t="s">
        <v>899</v>
      </c>
      <c r="C91" s="2" t="s">
        <v>900</v>
      </c>
      <c r="D91" s="27" t="s">
        <v>4</v>
      </c>
      <c r="E91" s="16" t="s">
        <v>899</v>
      </c>
      <c r="F91" s="26" t="s">
        <v>936</v>
      </c>
      <c r="G91" s="16" t="s">
        <v>471</v>
      </c>
      <c r="H91" s="5" t="s">
        <v>936</v>
      </c>
      <c r="I91" s="16" t="s">
        <v>990</v>
      </c>
      <c r="J91" s="16">
        <v>100</v>
      </c>
      <c r="K91" s="16" t="s">
        <v>936</v>
      </c>
      <c r="L91" s="17" t="s">
        <v>1022</v>
      </c>
    </row>
    <row r="92" spans="1:12" ht="25.5">
      <c r="A92" s="2" t="s">
        <v>901</v>
      </c>
      <c r="B92" s="2" t="s">
        <v>902</v>
      </c>
      <c r="C92" s="2" t="s">
        <v>903</v>
      </c>
      <c r="D92" s="27" t="s">
        <v>4</v>
      </c>
      <c r="E92" s="16" t="s">
        <v>902</v>
      </c>
      <c r="F92" s="26" t="s">
        <v>936</v>
      </c>
      <c r="G92" s="16" t="s">
        <v>471</v>
      </c>
      <c r="H92" s="5" t="s">
        <v>936</v>
      </c>
      <c r="I92" s="16" t="s">
        <v>990</v>
      </c>
      <c r="J92" s="16">
        <v>100</v>
      </c>
      <c r="K92" s="16" t="s">
        <v>936</v>
      </c>
      <c r="L92" s="17" t="s">
        <v>1022</v>
      </c>
    </row>
    <row r="93" spans="1:12" ht="25.5">
      <c r="A93" s="4" t="s">
        <v>904</v>
      </c>
      <c r="B93" s="2" t="s">
        <v>905</v>
      </c>
      <c r="C93" s="2" t="s">
        <v>906</v>
      </c>
      <c r="D93" s="27" t="s">
        <v>4</v>
      </c>
      <c r="E93" s="16" t="s">
        <v>905</v>
      </c>
      <c r="F93" s="26" t="s">
        <v>936</v>
      </c>
      <c r="G93" s="16" t="s">
        <v>471</v>
      </c>
      <c r="H93" s="5" t="s">
        <v>936</v>
      </c>
      <c r="I93" s="16" t="s">
        <v>990</v>
      </c>
      <c r="J93" s="16">
        <v>100</v>
      </c>
      <c r="K93" s="16" t="s">
        <v>936</v>
      </c>
      <c r="L93" s="17" t="s">
        <v>1022</v>
      </c>
    </row>
    <row r="94" spans="1:12" ht="25.5">
      <c r="A94" s="4" t="s">
        <v>699</v>
      </c>
      <c r="B94" s="2" t="s">
        <v>700</v>
      </c>
      <c r="C94" s="2" t="s">
        <v>971</v>
      </c>
      <c r="D94" s="27" t="s">
        <v>4</v>
      </c>
      <c r="E94" s="16" t="s">
        <v>700</v>
      </c>
      <c r="F94" s="26" t="s">
        <v>936</v>
      </c>
      <c r="G94" s="16" t="s">
        <v>471</v>
      </c>
      <c r="H94" s="5" t="s">
        <v>936</v>
      </c>
      <c r="I94" s="16" t="s">
        <v>990</v>
      </c>
      <c r="J94" s="16">
        <v>100</v>
      </c>
      <c r="K94" s="16" t="s">
        <v>936</v>
      </c>
      <c r="L94" s="17" t="s">
        <v>1022</v>
      </c>
    </row>
    <row r="95" spans="4:12" s="11" customFormat="1" ht="12.75">
      <c r="D95" s="12"/>
      <c r="E95" s="12"/>
      <c r="F95" s="12"/>
      <c r="G95" s="12"/>
      <c r="H95" s="12"/>
      <c r="I95" s="14"/>
      <c r="J95" s="14"/>
      <c r="K95" s="14"/>
      <c r="L95" s="18"/>
    </row>
    <row r="96" spans="1:12" s="19" customFormat="1" ht="12.75">
      <c r="A96" s="35" t="s">
        <v>913</v>
      </c>
      <c r="B96" s="36"/>
      <c r="C96" s="36"/>
      <c r="D96" s="22"/>
      <c r="E96" s="22"/>
      <c r="F96" s="22"/>
      <c r="G96" s="22"/>
      <c r="H96" s="22"/>
      <c r="I96" s="20"/>
      <c r="J96" s="20"/>
      <c r="K96" s="20"/>
      <c r="L96" s="23"/>
    </row>
    <row r="97" spans="1:12" ht="51">
      <c r="A97" s="2" t="s">
        <v>1277</v>
      </c>
      <c r="L97" s="17"/>
    </row>
    <row r="98" spans="1:12" ht="12.75">
      <c r="A98" s="2" t="s">
        <v>914</v>
      </c>
      <c r="L98" s="17"/>
    </row>
    <row r="99" spans="1:12" ht="12.75">
      <c r="A99" s="79" t="s">
        <v>915</v>
      </c>
      <c r="B99" s="79"/>
      <c r="C99" s="41"/>
      <c r="L99" s="17"/>
    </row>
    <row r="100" spans="1:12" ht="38.25">
      <c r="A100" s="36" t="s">
        <v>684</v>
      </c>
      <c r="L100" s="17"/>
    </row>
    <row r="101" spans="1:12" ht="12.75">
      <c r="A101" s="2" t="s">
        <v>685</v>
      </c>
      <c r="L101" s="17"/>
    </row>
    <row r="102" spans="1:12" ht="25.5">
      <c r="A102" s="36" t="s">
        <v>686</v>
      </c>
      <c r="L102" s="17"/>
    </row>
    <row r="103" spans="1:12" ht="12.75">
      <c r="A103" s="36" t="s">
        <v>687</v>
      </c>
      <c r="L103" s="17"/>
    </row>
    <row r="104" ht="12.75">
      <c r="L104" s="17"/>
    </row>
    <row r="105" ht="12.75">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row r="182" ht="12.75">
      <c r="L182" s="17"/>
    </row>
    <row r="183" ht="12.75">
      <c r="L183" s="17"/>
    </row>
    <row r="184" ht="12.75">
      <c r="L184" s="17"/>
    </row>
    <row r="185" ht="12.75">
      <c r="L185" s="17"/>
    </row>
    <row r="186" ht="12.75">
      <c r="L186" s="17"/>
    </row>
    <row r="187" ht="12.75">
      <c r="L187" s="17"/>
    </row>
    <row r="188" ht="12.75">
      <c r="L188" s="17"/>
    </row>
    <row r="189" ht="12.75">
      <c r="L189" s="17"/>
    </row>
    <row r="190" ht="12.75">
      <c r="L190" s="17"/>
    </row>
    <row r="191" ht="12.75">
      <c r="L191" s="17"/>
    </row>
    <row r="192" ht="12.75">
      <c r="L192" s="17"/>
    </row>
    <row r="193" ht="12.75">
      <c r="L193" s="17"/>
    </row>
    <row r="194" ht="12.75">
      <c r="L194" s="17"/>
    </row>
    <row r="195" ht="12.75">
      <c r="L195" s="17"/>
    </row>
    <row r="196" ht="12.75">
      <c r="L196" s="17"/>
    </row>
    <row r="197" ht="12.75">
      <c r="L197" s="17"/>
    </row>
    <row r="198" ht="12.75">
      <c r="L198" s="17"/>
    </row>
    <row r="199" ht="12.75">
      <c r="L199" s="17"/>
    </row>
    <row r="200" ht="12.75">
      <c r="L200" s="17"/>
    </row>
    <row r="201" ht="12.75">
      <c r="L201" s="17"/>
    </row>
    <row r="202" ht="12.75">
      <c r="L202" s="17"/>
    </row>
    <row r="203" ht="12.75">
      <c r="L203" s="17"/>
    </row>
    <row r="204" ht="12.75">
      <c r="L204" s="17"/>
    </row>
    <row r="205" ht="12.75">
      <c r="L205" s="17"/>
    </row>
    <row r="206" ht="12.75">
      <c r="L206" s="17"/>
    </row>
    <row r="207" ht="12.75">
      <c r="L207" s="17"/>
    </row>
    <row r="208" ht="12.75">
      <c r="L208" s="17"/>
    </row>
    <row r="209" ht="12.75">
      <c r="L209" s="17"/>
    </row>
    <row r="210" ht="12.75">
      <c r="L210" s="17"/>
    </row>
    <row r="211" ht="12.75">
      <c r="L211" s="17"/>
    </row>
    <row r="212" ht="12.75">
      <c r="L212" s="17"/>
    </row>
    <row r="213" ht="12.75">
      <c r="L213" s="17"/>
    </row>
    <row r="214" ht="12.75">
      <c r="L214" s="17"/>
    </row>
    <row r="215" ht="12.75">
      <c r="L215" s="17"/>
    </row>
    <row r="216" ht="12.75">
      <c r="L216" s="17"/>
    </row>
    <row r="217" ht="12.75">
      <c r="L217" s="17"/>
    </row>
    <row r="218" ht="12.75">
      <c r="L218" s="17"/>
    </row>
    <row r="219" ht="12.75">
      <c r="L219" s="17"/>
    </row>
    <row r="220" ht="12.75">
      <c r="L220" s="17"/>
    </row>
    <row r="221" ht="12.75">
      <c r="L221" s="17"/>
    </row>
    <row r="222" ht="12.75">
      <c r="L222" s="17"/>
    </row>
    <row r="223" ht="12.75">
      <c r="L223" s="17"/>
    </row>
    <row r="224" ht="12.75">
      <c r="L224" s="17"/>
    </row>
    <row r="225" ht="12.75">
      <c r="L225" s="17"/>
    </row>
    <row r="226" ht="12.75">
      <c r="L226" s="17"/>
    </row>
    <row r="227" ht="12.75">
      <c r="L227" s="17"/>
    </row>
    <row r="228" ht="12.75">
      <c r="L228" s="17"/>
    </row>
    <row r="229" ht="12.75">
      <c r="L229" s="17"/>
    </row>
    <row r="230" ht="12.75">
      <c r="L230" s="17"/>
    </row>
    <row r="231" ht="12.75">
      <c r="L231" s="17"/>
    </row>
    <row r="232" ht="12.75">
      <c r="L232" s="17"/>
    </row>
    <row r="233" ht="12.75">
      <c r="L233" s="17"/>
    </row>
    <row r="234" ht="12.75">
      <c r="L234" s="17"/>
    </row>
    <row r="235" ht="12.75">
      <c r="L235" s="17"/>
    </row>
    <row r="236" ht="12.75">
      <c r="L236" s="17"/>
    </row>
    <row r="237" ht="12.75">
      <c r="L237" s="17"/>
    </row>
    <row r="238" ht="12.75">
      <c r="L238" s="17"/>
    </row>
    <row r="239" ht="12.75">
      <c r="L239" s="17"/>
    </row>
    <row r="240" ht="12.75">
      <c r="L240" s="17"/>
    </row>
    <row r="241" ht="12.75">
      <c r="L241" s="17"/>
    </row>
    <row r="242" ht="12.75">
      <c r="L242" s="17"/>
    </row>
    <row r="243" ht="12.75">
      <c r="L243" s="17"/>
    </row>
    <row r="244" ht="12.75">
      <c r="L244" s="17"/>
    </row>
    <row r="245" ht="12.75">
      <c r="L245" s="17"/>
    </row>
    <row r="246" ht="12.75">
      <c r="L246" s="17"/>
    </row>
    <row r="247" ht="12.75">
      <c r="L247" s="17"/>
    </row>
    <row r="248" ht="12.75">
      <c r="L248" s="17"/>
    </row>
    <row r="249" ht="12.75">
      <c r="L249" s="17"/>
    </row>
    <row r="250" ht="12.75">
      <c r="L250" s="17"/>
    </row>
    <row r="251" ht="12.75">
      <c r="L251" s="17"/>
    </row>
    <row r="252" ht="12.75">
      <c r="L252" s="17"/>
    </row>
    <row r="253" ht="12.75">
      <c r="L253" s="17"/>
    </row>
    <row r="254" ht="12.75">
      <c r="L254" s="17"/>
    </row>
  </sheetData>
  <mergeCells count="2">
    <mergeCell ref="A99:B99"/>
    <mergeCell ref="A1:L1"/>
  </mergeCells>
  <printOptions gridLines="1" headings="1" horizontalCentered="1"/>
  <pageMargins left="0.25" right="0.25" top="0.5" bottom="0.5" header="0.25" footer="0.25"/>
  <pageSetup fitToHeight="4" fitToWidth="1" horizontalDpi="600" verticalDpi="600" orientation="landscape" scale="44" r:id="rId1"/>
  <headerFooter alignWithMargins="0">
    <oddFooter>&amp;L&amp;"Arial,Bold"&amp;12&amp;F&amp;C&amp;"Arial,Bold"&amp;12&amp;A&amp;R&amp;"Arial,Bold"&amp;12Page &amp;P of &amp;N</oddFooter>
  </headerFooter>
  <rowBreaks count="2" manualBreakCount="2">
    <brk id="37" max="11" man="1"/>
    <brk id="70" max="11" man="1"/>
  </rowBreaks>
</worksheet>
</file>

<file path=xl/worksheets/sheet19.xml><?xml version="1.0" encoding="utf-8"?>
<worksheet xmlns="http://schemas.openxmlformats.org/spreadsheetml/2006/main" xmlns:r="http://schemas.openxmlformats.org/officeDocument/2006/relationships">
  <sheetPr>
    <pageSetUpPr fitToPage="1"/>
  </sheetPr>
  <dimension ref="A1:M252"/>
  <sheetViews>
    <sheetView zoomScale="75" zoomScaleNormal="75" zoomScaleSheetLayoutView="50" workbookViewId="0" topLeftCell="A1">
      <pane xSplit="1" ySplit="3" topLeftCell="B4"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9.140625" style="2" bestFit="1" customWidth="1"/>
    <col min="2" max="3" width="26.57421875" style="2" customWidth="1"/>
    <col min="4" max="4" width="14.421875" style="5" bestFit="1" customWidth="1"/>
    <col min="5" max="6" width="28.28125" style="5" customWidth="1"/>
    <col min="7" max="7" width="28.7109375" style="5" customWidth="1"/>
    <col min="8" max="8" width="27.00390625" style="5" customWidth="1"/>
    <col min="9" max="9" width="18.421875" style="16" customWidth="1"/>
    <col min="10" max="10" width="15.140625" style="16" bestFit="1" customWidth="1"/>
    <col min="11" max="11" width="10.28125" style="16" customWidth="1"/>
    <col min="12" max="12" width="23.140625" style="16" customWidth="1"/>
    <col min="13" max="16384" width="9.140625" style="2" customWidth="1"/>
  </cols>
  <sheetData>
    <row r="1" spans="1:12" ht="27" thickTop="1">
      <c r="A1" s="80" t="s">
        <v>398</v>
      </c>
      <c r="B1" s="81"/>
      <c r="C1" s="81"/>
      <c r="D1" s="81"/>
      <c r="E1" s="81"/>
      <c r="F1" s="81"/>
      <c r="G1" s="81"/>
      <c r="H1" s="81"/>
      <c r="I1" s="81"/>
      <c r="J1" s="81"/>
      <c r="K1" s="81"/>
      <c r="L1" s="82"/>
    </row>
    <row r="2" spans="1:12" ht="12.75">
      <c r="A2" s="3"/>
      <c r="B2" s="4"/>
      <c r="C2" s="4"/>
      <c r="I2" s="5"/>
      <c r="J2" s="5"/>
      <c r="K2" s="5"/>
      <c r="L2" s="6"/>
    </row>
    <row r="3" spans="1:12" ht="48" thickBot="1">
      <c r="A3" s="7" t="s">
        <v>921</v>
      </c>
      <c r="B3" s="8" t="s">
        <v>922</v>
      </c>
      <c r="C3" s="8" t="s">
        <v>923</v>
      </c>
      <c r="D3" s="9" t="s">
        <v>924</v>
      </c>
      <c r="E3" s="9" t="s">
        <v>925</v>
      </c>
      <c r="F3" s="9" t="s">
        <v>926</v>
      </c>
      <c r="G3" s="9" t="s">
        <v>927</v>
      </c>
      <c r="H3" s="9" t="s">
        <v>928</v>
      </c>
      <c r="I3" s="9" t="s">
        <v>929</v>
      </c>
      <c r="J3" s="9" t="s">
        <v>930</v>
      </c>
      <c r="K3" s="9" t="s">
        <v>688</v>
      </c>
      <c r="L3" s="10" t="s">
        <v>932</v>
      </c>
    </row>
    <row r="4" spans="4:12" s="11" customFormat="1" ht="13.5" thickTop="1">
      <c r="D4" s="12"/>
      <c r="E4" s="12"/>
      <c r="F4" s="12"/>
      <c r="G4" s="12"/>
      <c r="H4" s="12"/>
      <c r="I4" s="14"/>
      <c r="J4" s="14"/>
      <c r="K4" s="14"/>
      <c r="L4" s="18"/>
    </row>
    <row r="5" spans="1:12" ht="76.5">
      <c r="A5" s="15" t="s">
        <v>933</v>
      </c>
      <c r="B5" s="2" t="s">
        <v>934</v>
      </c>
      <c r="C5" s="2" t="s">
        <v>935</v>
      </c>
      <c r="E5" s="5" t="s">
        <v>934</v>
      </c>
      <c r="F5" s="5" t="s">
        <v>1341</v>
      </c>
      <c r="G5" s="5" t="s">
        <v>936</v>
      </c>
      <c r="H5" s="5" t="s">
        <v>936</v>
      </c>
      <c r="I5" s="16" t="s">
        <v>936</v>
      </c>
      <c r="J5" s="16" t="s">
        <v>936</v>
      </c>
      <c r="K5" s="16" t="s">
        <v>936</v>
      </c>
      <c r="L5" s="16" t="s">
        <v>937</v>
      </c>
    </row>
    <row r="6" spans="1:12" ht="25.5">
      <c r="A6" s="2" t="s">
        <v>938</v>
      </c>
      <c r="B6" s="2" t="s">
        <v>939</v>
      </c>
      <c r="C6" s="2" t="s">
        <v>940</v>
      </c>
      <c r="D6" s="5" t="s">
        <v>4</v>
      </c>
      <c r="E6" s="16" t="s">
        <v>939</v>
      </c>
      <c r="F6" s="5" t="s">
        <v>936</v>
      </c>
      <c r="G6" s="16" t="s">
        <v>934</v>
      </c>
      <c r="H6" s="5" t="s">
        <v>936</v>
      </c>
      <c r="I6" s="16" t="s">
        <v>990</v>
      </c>
      <c r="J6" s="16" t="s">
        <v>936</v>
      </c>
      <c r="K6" s="16" t="s">
        <v>936</v>
      </c>
      <c r="L6" s="17" t="s">
        <v>942</v>
      </c>
    </row>
    <row r="7" spans="1:12" ht="25.5">
      <c r="A7" s="2" t="s">
        <v>943</v>
      </c>
      <c r="B7" s="2" t="s">
        <v>944</v>
      </c>
      <c r="C7" s="2" t="s">
        <v>945</v>
      </c>
      <c r="D7" s="5" t="s">
        <v>4</v>
      </c>
      <c r="E7" s="16" t="s">
        <v>944</v>
      </c>
      <c r="F7" s="5" t="s">
        <v>936</v>
      </c>
      <c r="G7" s="16" t="s">
        <v>934</v>
      </c>
      <c r="H7" s="5" t="s">
        <v>936</v>
      </c>
      <c r="I7" s="16" t="s">
        <v>990</v>
      </c>
      <c r="J7" s="16" t="s">
        <v>936</v>
      </c>
      <c r="K7" s="16" t="s">
        <v>936</v>
      </c>
      <c r="L7" s="17" t="s">
        <v>942</v>
      </c>
    </row>
    <row r="8" spans="1:12" ht="38.25">
      <c r="A8" s="2" t="s">
        <v>946</v>
      </c>
      <c r="B8" s="2" t="s">
        <v>947</v>
      </c>
      <c r="C8" s="2" t="s">
        <v>948</v>
      </c>
      <c r="D8" s="5" t="s">
        <v>4</v>
      </c>
      <c r="E8" s="16" t="s">
        <v>947</v>
      </c>
      <c r="F8" s="5" t="s">
        <v>936</v>
      </c>
      <c r="G8" s="16" t="s">
        <v>934</v>
      </c>
      <c r="H8" s="5" t="s">
        <v>936</v>
      </c>
      <c r="I8" s="16" t="s">
        <v>990</v>
      </c>
      <c r="J8" s="16" t="s">
        <v>936</v>
      </c>
      <c r="K8" s="16" t="s">
        <v>936</v>
      </c>
      <c r="L8" s="17" t="s">
        <v>942</v>
      </c>
    </row>
    <row r="9" spans="1:12" ht="25.5">
      <c r="A9" s="2" t="s">
        <v>949</v>
      </c>
      <c r="B9" s="2" t="s">
        <v>949</v>
      </c>
      <c r="C9" s="2" t="s">
        <v>950</v>
      </c>
      <c r="D9" s="5" t="s">
        <v>4</v>
      </c>
      <c r="E9" s="16" t="s">
        <v>949</v>
      </c>
      <c r="F9" s="5" t="s">
        <v>936</v>
      </c>
      <c r="G9" s="16" t="s">
        <v>934</v>
      </c>
      <c r="H9" s="16">
        <f>'[1]Source Info'!H9</f>
        <v>1.1</v>
      </c>
      <c r="I9" s="16" t="str">
        <f>'[1]Source Info'!I9</f>
        <v>Enumerated (1.1)</v>
      </c>
      <c r="J9" s="16" t="s">
        <v>936</v>
      </c>
      <c r="K9" s="16" t="s">
        <v>936</v>
      </c>
      <c r="L9" s="17" t="s">
        <v>942</v>
      </c>
    </row>
    <row r="10" spans="1:12" ht="25.5">
      <c r="A10" s="2" t="s">
        <v>951</v>
      </c>
      <c r="B10" s="2" t="s">
        <v>952</v>
      </c>
      <c r="C10" s="2" t="s">
        <v>953</v>
      </c>
      <c r="D10" s="5" t="s">
        <v>4</v>
      </c>
      <c r="E10" s="16" t="s">
        <v>952</v>
      </c>
      <c r="F10" s="5" t="s">
        <v>936</v>
      </c>
      <c r="G10" s="16" t="s">
        <v>934</v>
      </c>
      <c r="H10" s="5" t="s">
        <v>936</v>
      </c>
      <c r="I10" s="16" t="s">
        <v>990</v>
      </c>
      <c r="J10" s="16">
        <v>30</v>
      </c>
      <c r="K10" s="16" t="s">
        <v>936</v>
      </c>
      <c r="L10" s="17" t="s">
        <v>942</v>
      </c>
    </row>
    <row r="11" spans="1:12" ht="38.25">
      <c r="A11" s="2" t="s">
        <v>954</v>
      </c>
      <c r="B11" s="2" t="s">
        <v>955</v>
      </c>
      <c r="C11" s="2" t="s">
        <v>956</v>
      </c>
      <c r="D11" s="5" t="s">
        <v>4</v>
      </c>
      <c r="E11" s="16" t="s">
        <v>955</v>
      </c>
      <c r="F11" s="5" t="s">
        <v>936</v>
      </c>
      <c r="G11" s="16" t="s">
        <v>934</v>
      </c>
      <c r="H11" s="5" t="s">
        <v>936</v>
      </c>
      <c r="I11" s="16" t="s">
        <v>0</v>
      </c>
      <c r="J11" s="16">
        <v>19</v>
      </c>
      <c r="K11" s="16" t="s">
        <v>936</v>
      </c>
      <c r="L11" s="17" t="s">
        <v>942</v>
      </c>
    </row>
    <row r="12" spans="1:12" ht="51">
      <c r="A12" s="2" t="s">
        <v>1</v>
      </c>
      <c r="B12" s="2" t="s">
        <v>2</v>
      </c>
      <c r="C12" s="2" t="s">
        <v>3</v>
      </c>
      <c r="D12" s="5" t="s">
        <v>4</v>
      </c>
      <c r="E12" s="16" t="s">
        <v>2</v>
      </c>
      <c r="F12" s="5" t="s">
        <v>1305</v>
      </c>
      <c r="G12" s="5" t="s">
        <v>934</v>
      </c>
      <c r="H12" s="5" t="s">
        <v>6</v>
      </c>
      <c r="I12" s="16" t="s">
        <v>936</v>
      </c>
      <c r="J12" s="16" t="s">
        <v>936</v>
      </c>
      <c r="K12" s="16" t="s">
        <v>936</v>
      </c>
      <c r="L12" s="17" t="s">
        <v>942</v>
      </c>
    </row>
    <row r="13" spans="1:12" ht="25.5">
      <c r="A13" s="2" t="s">
        <v>7</v>
      </c>
      <c r="B13" s="2" t="s">
        <v>8</v>
      </c>
      <c r="C13" s="2" t="s">
        <v>9</v>
      </c>
      <c r="D13" s="5" t="s">
        <v>4</v>
      </c>
      <c r="E13" s="5" t="s">
        <v>8</v>
      </c>
      <c r="F13" s="5" t="s">
        <v>731</v>
      </c>
      <c r="G13" s="5" t="s">
        <v>934</v>
      </c>
      <c r="H13" s="5" t="s">
        <v>11</v>
      </c>
      <c r="I13" s="16" t="s">
        <v>936</v>
      </c>
      <c r="J13" s="16" t="s">
        <v>936</v>
      </c>
      <c r="K13" s="16" t="s">
        <v>936</v>
      </c>
      <c r="L13" s="17" t="s">
        <v>12</v>
      </c>
    </row>
    <row r="14" spans="4:12" s="11" customFormat="1" ht="12.75">
      <c r="D14" s="12"/>
      <c r="E14" s="12"/>
      <c r="F14" s="12"/>
      <c r="G14" s="12"/>
      <c r="H14" s="12"/>
      <c r="I14" s="14"/>
      <c r="J14" s="14"/>
      <c r="K14" s="14"/>
      <c r="L14" s="18"/>
    </row>
    <row r="15" spans="1:12" ht="51">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 s="11" customFormat="1" ht="12.75">
      <c r="D18" s="12"/>
      <c r="E18" s="12"/>
      <c r="F18" s="12"/>
      <c r="G18" s="12"/>
      <c r="H18" s="12"/>
      <c r="I18" s="14"/>
      <c r="J18" s="14"/>
      <c r="K18" s="14"/>
      <c r="L18" s="18"/>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 s="11" customFormat="1" ht="12.75">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4:12" s="11" customFormat="1" ht="12.75">
      <c r="D24" s="12"/>
      <c r="E24" s="12"/>
      <c r="F24" s="12"/>
      <c r="G24" s="12"/>
      <c r="H24" s="12"/>
      <c r="I24" s="14"/>
      <c r="J24" s="14" t="s">
        <v>985</v>
      </c>
      <c r="K24" s="14"/>
      <c r="L24" s="18"/>
    </row>
    <row r="25" spans="1:12" ht="38.25">
      <c r="A25" s="15" t="s">
        <v>980</v>
      </c>
      <c r="B25" s="2" t="s">
        <v>16</v>
      </c>
      <c r="C25" s="2" t="s">
        <v>981</v>
      </c>
      <c r="E25" s="5" t="s">
        <v>16</v>
      </c>
      <c r="F25" s="5" t="s">
        <v>982</v>
      </c>
      <c r="G25" s="5" t="s">
        <v>5</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100</v>
      </c>
      <c r="K26" s="16" t="s">
        <v>936</v>
      </c>
      <c r="L26" s="17" t="s">
        <v>942</v>
      </c>
    </row>
    <row r="27" spans="1:12" ht="25.5">
      <c r="A27" s="2" t="s">
        <v>991</v>
      </c>
      <c r="B27" s="2" t="s">
        <v>992</v>
      </c>
      <c r="C27" s="2" t="s">
        <v>997</v>
      </c>
      <c r="D27" s="5" t="s">
        <v>4</v>
      </c>
      <c r="E27" s="16" t="s">
        <v>992</v>
      </c>
      <c r="F27" s="16" t="s">
        <v>936</v>
      </c>
      <c r="G27" s="16" t="s">
        <v>16</v>
      </c>
      <c r="H27" s="16" t="s">
        <v>990</v>
      </c>
      <c r="I27" s="16">
        <v>10</v>
      </c>
      <c r="J27" s="16">
        <v>60</v>
      </c>
      <c r="K27" s="16" t="s">
        <v>936</v>
      </c>
      <c r="L27" s="17" t="s">
        <v>942</v>
      </c>
    </row>
    <row r="28" spans="4:12" s="11" customFormat="1" ht="12.75">
      <c r="D28" s="12"/>
      <c r="E28" s="12"/>
      <c r="F28" s="12"/>
      <c r="G28" s="12"/>
      <c r="H28" s="12"/>
      <c r="I28" s="14"/>
      <c r="J28" s="14"/>
      <c r="K28" s="14"/>
      <c r="L28" s="18"/>
    </row>
    <row r="29" spans="1:12" ht="25.5">
      <c r="A29" s="15" t="s">
        <v>7</v>
      </c>
      <c r="B29" s="2" t="s">
        <v>8</v>
      </c>
      <c r="C29" s="2" t="s">
        <v>9</v>
      </c>
      <c r="E29" s="5" t="s">
        <v>8</v>
      </c>
      <c r="F29" s="5" t="s">
        <v>731</v>
      </c>
      <c r="G29" s="5" t="s">
        <v>934</v>
      </c>
      <c r="H29" s="5" t="s">
        <v>936</v>
      </c>
      <c r="I29" s="16" t="s">
        <v>936</v>
      </c>
      <c r="J29" s="16" t="s">
        <v>936</v>
      </c>
      <c r="K29" s="16" t="s">
        <v>936</v>
      </c>
      <c r="L29" s="16" t="s">
        <v>999</v>
      </c>
    </row>
    <row r="30" spans="1:12" ht="25.5">
      <c r="A30" s="2" t="s">
        <v>949</v>
      </c>
      <c r="B30" s="2" t="s">
        <v>949</v>
      </c>
      <c r="C30" s="2" t="s">
        <v>1000</v>
      </c>
      <c r="D30" s="5" t="s">
        <v>4</v>
      </c>
      <c r="E30" s="16" t="s">
        <v>949</v>
      </c>
      <c r="F30" s="5" t="s">
        <v>936</v>
      </c>
      <c r="G30" s="16" t="s">
        <v>8</v>
      </c>
      <c r="H30" s="5" t="s">
        <v>936</v>
      </c>
      <c r="I30" s="16" t="s">
        <v>990</v>
      </c>
      <c r="J30" s="16">
        <v>5</v>
      </c>
      <c r="K30" s="16" t="s">
        <v>936</v>
      </c>
      <c r="L30" s="17" t="s">
        <v>942</v>
      </c>
    </row>
    <row r="31" spans="1:12" ht="25.5">
      <c r="A31" s="2" t="s">
        <v>1001</v>
      </c>
      <c r="B31" s="2" t="s">
        <v>1002</v>
      </c>
      <c r="C31" s="2" t="s">
        <v>1003</v>
      </c>
      <c r="D31" s="5" t="s">
        <v>4</v>
      </c>
      <c r="E31" s="16" t="s">
        <v>1002</v>
      </c>
      <c r="F31" s="5" t="s">
        <v>936</v>
      </c>
      <c r="G31" s="16" t="s">
        <v>8</v>
      </c>
      <c r="H31" s="5" t="s">
        <v>936</v>
      </c>
      <c r="I31" s="16" t="s">
        <v>990</v>
      </c>
      <c r="J31" s="16">
        <v>30</v>
      </c>
      <c r="K31" s="16" t="s">
        <v>936</v>
      </c>
      <c r="L31" s="17" t="s">
        <v>942</v>
      </c>
    </row>
    <row r="32" spans="1:12" ht="102">
      <c r="A32" s="2" t="s">
        <v>732</v>
      </c>
      <c r="B32" s="2" t="s">
        <v>731</v>
      </c>
      <c r="C32" s="2" t="s">
        <v>733</v>
      </c>
      <c r="D32" s="5" t="s">
        <v>4</v>
      </c>
      <c r="E32" s="16" t="s">
        <v>731</v>
      </c>
      <c r="F32" s="16" t="s">
        <v>958</v>
      </c>
      <c r="G32" s="16" t="s">
        <v>8</v>
      </c>
      <c r="H32" s="5" t="s">
        <v>734</v>
      </c>
      <c r="I32" s="16" t="s">
        <v>936</v>
      </c>
      <c r="J32" s="16">
        <v>5</v>
      </c>
      <c r="K32" s="16" t="s">
        <v>936</v>
      </c>
      <c r="L32" s="17" t="s">
        <v>942</v>
      </c>
    </row>
    <row r="33" spans="4:12" s="11" customFormat="1" ht="12.75">
      <c r="D33" s="12"/>
      <c r="E33" s="12"/>
      <c r="F33" s="12"/>
      <c r="G33" s="12"/>
      <c r="H33" s="12"/>
      <c r="I33" s="14"/>
      <c r="J33" s="14"/>
      <c r="K33" s="14"/>
      <c r="L33" s="18"/>
    </row>
    <row r="34" spans="1:12" ht="102">
      <c r="A34" s="15" t="s">
        <v>735</v>
      </c>
      <c r="B34" s="2" t="s">
        <v>731</v>
      </c>
      <c r="C34" s="2" t="s">
        <v>733</v>
      </c>
      <c r="E34" s="16" t="s">
        <v>731</v>
      </c>
      <c r="F34" s="16" t="s">
        <v>958</v>
      </c>
      <c r="G34" s="16" t="s">
        <v>8</v>
      </c>
      <c r="H34" s="5" t="s">
        <v>936</v>
      </c>
      <c r="I34" s="16" t="s">
        <v>936</v>
      </c>
      <c r="J34" s="16" t="s">
        <v>936</v>
      </c>
      <c r="K34" s="16" t="s">
        <v>936</v>
      </c>
      <c r="L34" s="16" t="s">
        <v>736</v>
      </c>
    </row>
    <row r="35" spans="1:12" ht="38.25">
      <c r="A35" s="2" t="s">
        <v>451</v>
      </c>
      <c r="B35" s="2" t="s">
        <v>452</v>
      </c>
      <c r="C35" s="2" t="s">
        <v>1266</v>
      </c>
      <c r="D35" s="5" t="s">
        <v>4</v>
      </c>
      <c r="E35" s="2" t="s">
        <v>452</v>
      </c>
      <c r="F35" s="5" t="s">
        <v>936</v>
      </c>
      <c r="G35" s="16" t="s">
        <v>731</v>
      </c>
      <c r="H35" s="5" t="s">
        <v>936</v>
      </c>
      <c r="I35" s="16" t="s">
        <v>990</v>
      </c>
      <c r="J35" s="16">
        <v>30</v>
      </c>
      <c r="K35" s="16" t="s">
        <v>936</v>
      </c>
      <c r="L35" s="17" t="s">
        <v>942</v>
      </c>
    </row>
    <row r="36" spans="1:12" ht="25.5">
      <c r="A36" s="2" t="s">
        <v>1190</v>
      </c>
      <c r="B36" s="2" t="s">
        <v>1191</v>
      </c>
      <c r="C36" s="2" t="s">
        <v>1328</v>
      </c>
      <c r="D36" s="5" t="s">
        <v>4</v>
      </c>
      <c r="E36" s="16" t="s">
        <v>1191</v>
      </c>
      <c r="F36" s="16" t="s">
        <v>1320</v>
      </c>
      <c r="G36" s="16" t="s">
        <v>731</v>
      </c>
      <c r="H36" s="5" t="s">
        <v>1329</v>
      </c>
      <c r="I36" s="16" t="s">
        <v>936</v>
      </c>
      <c r="J36" s="16" t="s">
        <v>936</v>
      </c>
      <c r="K36" s="16" t="s">
        <v>936</v>
      </c>
      <c r="L36" s="17" t="s">
        <v>942</v>
      </c>
    </row>
    <row r="37" spans="1:12" ht="63.75">
      <c r="A37" s="2" t="s">
        <v>1014</v>
      </c>
      <c r="B37" s="2" t="s">
        <v>1015</v>
      </c>
      <c r="C37" s="2" t="s">
        <v>1016</v>
      </c>
      <c r="D37" s="5" t="s">
        <v>4</v>
      </c>
      <c r="E37" s="16" t="s">
        <v>1015</v>
      </c>
      <c r="F37" s="20" t="s">
        <v>1322</v>
      </c>
      <c r="G37" s="16" t="s">
        <v>731</v>
      </c>
      <c r="H37" s="5" t="s">
        <v>1018</v>
      </c>
      <c r="I37" s="16" t="s">
        <v>936</v>
      </c>
      <c r="J37" s="16" t="s">
        <v>936</v>
      </c>
      <c r="K37" s="16" t="s">
        <v>936</v>
      </c>
      <c r="L37" s="17" t="s">
        <v>942</v>
      </c>
    </row>
    <row r="38" spans="1:12" s="25" customFormat="1" ht="76.5">
      <c r="A38" s="25" t="s">
        <v>423</v>
      </c>
      <c r="B38" s="2" t="s">
        <v>424</v>
      </c>
      <c r="C38" s="19" t="s">
        <v>288</v>
      </c>
      <c r="D38" s="5" t="s">
        <v>4</v>
      </c>
      <c r="E38" s="16" t="s">
        <v>424</v>
      </c>
      <c r="F38" s="26" t="s">
        <v>475</v>
      </c>
      <c r="G38" s="16" t="s">
        <v>731</v>
      </c>
      <c r="H38" s="27" t="s">
        <v>936</v>
      </c>
      <c r="I38" s="26" t="s">
        <v>936</v>
      </c>
      <c r="J38" s="26" t="s">
        <v>936</v>
      </c>
      <c r="K38" s="26" t="s">
        <v>936</v>
      </c>
      <c r="L38" s="16" t="s">
        <v>90</v>
      </c>
    </row>
    <row r="39" spans="1:12" ht="51">
      <c r="A39" s="2" t="s">
        <v>1359</v>
      </c>
      <c r="B39" s="2" t="s">
        <v>1360</v>
      </c>
      <c r="C39" s="2" t="s">
        <v>422</v>
      </c>
      <c r="D39" s="5" t="s">
        <v>4</v>
      </c>
      <c r="E39" s="16" t="s">
        <v>421</v>
      </c>
      <c r="F39" s="16" t="s">
        <v>84</v>
      </c>
      <c r="G39" s="16" t="s">
        <v>731</v>
      </c>
      <c r="H39" s="5" t="s">
        <v>936</v>
      </c>
      <c r="I39" s="16" t="s">
        <v>936</v>
      </c>
      <c r="J39" s="16" t="s">
        <v>936</v>
      </c>
      <c r="K39" s="16" t="s">
        <v>936</v>
      </c>
      <c r="L39" s="16" t="s">
        <v>90</v>
      </c>
    </row>
    <row r="40" spans="1:12" ht="63.75">
      <c r="A40" s="2" t="s">
        <v>420</v>
      </c>
      <c r="B40" s="2" t="s">
        <v>421</v>
      </c>
      <c r="C40" s="2" t="s">
        <v>422</v>
      </c>
      <c r="D40" s="5" t="s">
        <v>4</v>
      </c>
      <c r="E40" s="16" t="s">
        <v>421</v>
      </c>
      <c r="F40" s="16" t="s">
        <v>1252</v>
      </c>
      <c r="G40" s="16" t="s">
        <v>731</v>
      </c>
      <c r="H40" s="5" t="s">
        <v>936</v>
      </c>
      <c r="I40" s="16" t="s">
        <v>936</v>
      </c>
      <c r="J40" s="16" t="s">
        <v>936</v>
      </c>
      <c r="K40" s="16" t="s">
        <v>936</v>
      </c>
      <c r="L40" s="16" t="s">
        <v>90</v>
      </c>
    </row>
    <row r="41" spans="1:12" ht="51">
      <c r="A41" s="2" t="s">
        <v>468</v>
      </c>
      <c r="B41" s="2" t="s">
        <v>469</v>
      </c>
      <c r="C41" s="2" t="s">
        <v>481</v>
      </c>
      <c r="D41" s="5" t="s">
        <v>4</v>
      </c>
      <c r="E41" s="16" t="s">
        <v>469</v>
      </c>
      <c r="F41" s="16" t="s">
        <v>85</v>
      </c>
      <c r="G41" s="16" t="s">
        <v>731</v>
      </c>
      <c r="H41" s="16" t="s">
        <v>936</v>
      </c>
      <c r="I41" s="16" t="s">
        <v>936</v>
      </c>
      <c r="J41" s="16" t="s">
        <v>936</v>
      </c>
      <c r="K41" s="16" t="s">
        <v>936</v>
      </c>
      <c r="L41" s="16" t="s">
        <v>89</v>
      </c>
    </row>
    <row r="42" spans="1:12" ht="63.75">
      <c r="A42" s="2" t="s">
        <v>470</v>
      </c>
      <c r="B42" s="2" t="s">
        <v>471</v>
      </c>
      <c r="C42" s="2" t="s">
        <v>481</v>
      </c>
      <c r="D42" s="5" t="s">
        <v>4</v>
      </c>
      <c r="E42" s="16" t="s">
        <v>471</v>
      </c>
      <c r="F42" s="16" t="s">
        <v>702</v>
      </c>
      <c r="G42" s="16" t="s">
        <v>731</v>
      </c>
      <c r="H42" s="16" t="s">
        <v>936</v>
      </c>
      <c r="I42" s="16" t="s">
        <v>936</v>
      </c>
      <c r="J42" s="20">
        <v>100</v>
      </c>
      <c r="K42" s="16" t="s">
        <v>936</v>
      </c>
      <c r="L42" s="16" t="s">
        <v>89</v>
      </c>
    </row>
    <row r="43" spans="4:12" s="11" customFormat="1" ht="12.75">
      <c r="D43" s="12"/>
      <c r="E43" s="12"/>
      <c r="F43" s="12"/>
      <c r="G43" s="12"/>
      <c r="H43" s="14"/>
      <c r="I43" s="14"/>
      <c r="J43" s="14"/>
      <c r="K43" s="14"/>
      <c r="L43" s="14"/>
    </row>
    <row r="44" spans="1:12" ht="25.5">
      <c r="A44" s="15" t="s">
        <v>1190</v>
      </c>
      <c r="B44" s="2" t="s">
        <v>1191</v>
      </c>
      <c r="C44" s="2" t="s">
        <v>1328</v>
      </c>
      <c r="D44" s="5" t="s">
        <v>985</v>
      </c>
      <c r="E44" s="16" t="s">
        <v>1191</v>
      </c>
      <c r="F44" s="16" t="s">
        <v>1320</v>
      </c>
      <c r="G44" s="16" t="s">
        <v>731</v>
      </c>
      <c r="H44" s="5" t="s">
        <v>1329</v>
      </c>
      <c r="I44" s="16" t="s">
        <v>936</v>
      </c>
      <c r="J44" s="16" t="s">
        <v>936</v>
      </c>
      <c r="K44" s="16" t="s">
        <v>936</v>
      </c>
      <c r="L44" s="17" t="s">
        <v>12</v>
      </c>
    </row>
    <row r="45" spans="1:12" ht="98.25" customHeight="1">
      <c r="A45" s="2" t="s">
        <v>1330</v>
      </c>
      <c r="B45" s="2" t="s">
        <v>1331</v>
      </c>
      <c r="C45" s="2" t="s">
        <v>717</v>
      </c>
      <c r="D45" s="5" t="s">
        <v>4</v>
      </c>
      <c r="E45" s="16" t="s">
        <v>1331</v>
      </c>
      <c r="F45" s="20" t="s">
        <v>936</v>
      </c>
      <c r="G45" s="16" t="s">
        <v>1191</v>
      </c>
      <c r="H45" s="20" t="s">
        <v>854</v>
      </c>
      <c r="I45" s="20" t="str">
        <f>"Enumerated ("&amp;H45&amp;")"</f>
        <v>Enumerated (AccountSetupFollowingMove, AccountSetupROS,  ConsumerInitiated, ConsumerMove, Refolio)</v>
      </c>
      <c r="J45" s="20" t="s">
        <v>936</v>
      </c>
      <c r="K45" s="20" t="s">
        <v>4</v>
      </c>
      <c r="L45" s="17" t="s">
        <v>942</v>
      </c>
    </row>
    <row r="46" spans="1:12" s="49" customFormat="1" ht="38.25">
      <c r="A46" s="2" t="s">
        <v>1023</v>
      </c>
      <c r="B46" s="2" t="s">
        <v>1024</v>
      </c>
      <c r="C46" s="2" t="s">
        <v>1321</v>
      </c>
      <c r="D46" s="5" t="s">
        <v>4</v>
      </c>
      <c r="E46" s="16" t="s">
        <v>1024</v>
      </c>
      <c r="F46" s="16" t="s">
        <v>936</v>
      </c>
      <c r="G46" s="16" t="s">
        <v>1191</v>
      </c>
      <c r="H46" s="16" t="s">
        <v>936</v>
      </c>
      <c r="I46" s="16" t="s">
        <v>1158</v>
      </c>
      <c r="J46" s="16">
        <v>8</v>
      </c>
      <c r="K46" s="16" t="s">
        <v>4</v>
      </c>
      <c r="L46" s="17" t="s">
        <v>942</v>
      </c>
    </row>
    <row r="47" spans="4:12" s="11" customFormat="1" ht="12.75">
      <c r="D47" s="12"/>
      <c r="E47" s="12"/>
      <c r="F47" s="12"/>
      <c r="G47" s="12"/>
      <c r="H47" s="14"/>
      <c r="I47" s="14"/>
      <c r="J47" s="14"/>
      <c r="K47" s="14"/>
      <c r="L47" s="14"/>
    </row>
    <row r="48" spans="1:12" s="19" customFormat="1" ht="63.75">
      <c r="A48" s="21" t="s">
        <v>1014</v>
      </c>
      <c r="B48" s="19" t="s">
        <v>1015</v>
      </c>
      <c r="C48" s="19" t="s">
        <v>1016</v>
      </c>
      <c r="D48" s="22"/>
      <c r="E48" s="20" t="s">
        <v>1015</v>
      </c>
      <c r="F48" s="20" t="s">
        <v>1322</v>
      </c>
      <c r="G48" s="16" t="s">
        <v>731</v>
      </c>
      <c r="H48" s="22" t="s">
        <v>936</v>
      </c>
      <c r="I48" s="20" t="s">
        <v>936</v>
      </c>
      <c r="J48" s="16">
        <v>10</v>
      </c>
      <c r="K48" s="20" t="s">
        <v>936</v>
      </c>
      <c r="L48" s="20" t="s">
        <v>1332</v>
      </c>
    </row>
    <row r="49" spans="1:12" s="19" customFormat="1" ht="38.25">
      <c r="A49" s="19" t="s">
        <v>641</v>
      </c>
      <c r="B49" s="19" t="s">
        <v>642</v>
      </c>
      <c r="C49" s="19" t="s">
        <v>278</v>
      </c>
      <c r="D49" s="22" t="s">
        <v>4</v>
      </c>
      <c r="E49" s="20" t="s">
        <v>642</v>
      </c>
      <c r="F49" s="20" t="s">
        <v>936</v>
      </c>
      <c r="G49" s="20" t="s">
        <v>1015</v>
      </c>
      <c r="H49" s="22" t="s">
        <v>936</v>
      </c>
      <c r="I49" s="20" t="s">
        <v>990</v>
      </c>
      <c r="J49" s="20">
        <v>30</v>
      </c>
      <c r="K49" s="16" t="s">
        <v>936</v>
      </c>
      <c r="L49" s="23" t="s">
        <v>942</v>
      </c>
    </row>
    <row r="50" spans="1:12" s="19" customFormat="1" ht="38.25">
      <c r="A50" s="19" t="s">
        <v>279</v>
      </c>
      <c r="B50" s="19" t="s">
        <v>280</v>
      </c>
      <c r="C50" s="19" t="s">
        <v>1157</v>
      </c>
      <c r="D50" s="22" t="s">
        <v>4</v>
      </c>
      <c r="E50" s="20" t="s">
        <v>280</v>
      </c>
      <c r="F50" s="22" t="s">
        <v>936</v>
      </c>
      <c r="G50" s="20" t="s">
        <v>1015</v>
      </c>
      <c r="H50" s="22" t="s">
        <v>936</v>
      </c>
      <c r="I50" s="20" t="s">
        <v>990</v>
      </c>
      <c r="J50" s="20">
        <v>30</v>
      </c>
      <c r="K50" s="16" t="s">
        <v>936</v>
      </c>
      <c r="L50" s="23" t="s">
        <v>1022</v>
      </c>
    </row>
    <row r="51" spans="1:12" s="19" customFormat="1" ht="51">
      <c r="A51" s="19" t="s">
        <v>282</v>
      </c>
      <c r="B51" s="19" t="s">
        <v>283</v>
      </c>
      <c r="C51" s="19" t="s">
        <v>284</v>
      </c>
      <c r="D51" s="22" t="s">
        <v>4</v>
      </c>
      <c r="E51" s="20" t="s">
        <v>283</v>
      </c>
      <c r="F51" s="22" t="s">
        <v>936</v>
      </c>
      <c r="G51" s="20" t="s">
        <v>1015</v>
      </c>
      <c r="H51" s="22" t="s">
        <v>936</v>
      </c>
      <c r="I51" s="16" t="s">
        <v>1158</v>
      </c>
      <c r="J51" s="20">
        <v>8</v>
      </c>
      <c r="K51" s="16" t="s">
        <v>936</v>
      </c>
      <c r="L51" s="23" t="s">
        <v>1022</v>
      </c>
    </row>
    <row r="52" spans="1:12" s="19" customFormat="1" ht="63.75">
      <c r="A52" s="19" t="s">
        <v>426</v>
      </c>
      <c r="B52" s="19" t="s">
        <v>427</v>
      </c>
      <c r="C52" s="19" t="s">
        <v>636</v>
      </c>
      <c r="D52" s="22" t="s">
        <v>4</v>
      </c>
      <c r="E52" s="20" t="s">
        <v>427</v>
      </c>
      <c r="F52" s="22" t="s">
        <v>936</v>
      </c>
      <c r="G52" s="20" t="s">
        <v>1015</v>
      </c>
      <c r="H52" s="22" t="s">
        <v>936</v>
      </c>
      <c r="I52" s="20" t="s">
        <v>990</v>
      </c>
      <c r="J52" s="20">
        <v>100</v>
      </c>
      <c r="K52" s="16" t="s">
        <v>936</v>
      </c>
      <c r="L52" s="23" t="s">
        <v>1022</v>
      </c>
    </row>
    <row r="53" spans="3:12" s="11" customFormat="1" ht="12.75">
      <c r="C53" s="11" t="s">
        <v>985</v>
      </c>
      <c r="D53" s="12"/>
      <c r="E53" s="12"/>
      <c r="F53" s="12" t="s">
        <v>985</v>
      </c>
      <c r="G53" s="12" t="s">
        <v>985</v>
      </c>
      <c r="H53" s="12"/>
      <c r="I53" s="14" t="s">
        <v>985</v>
      </c>
      <c r="J53" s="14" t="s">
        <v>985</v>
      </c>
      <c r="K53" s="14" t="s">
        <v>985</v>
      </c>
      <c r="L53" s="18"/>
    </row>
    <row r="54" spans="1:12" s="25" customFormat="1" ht="76.5">
      <c r="A54" s="28" t="s">
        <v>423</v>
      </c>
      <c r="B54" s="2" t="s">
        <v>424</v>
      </c>
      <c r="C54" s="19" t="s">
        <v>288</v>
      </c>
      <c r="D54" s="27"/>
      <c r="E54" s="16" t="s">
        <v>424</v>
      </c>
      <c r="F54" s="26" t="s">
        <v>475</v>
      </c>
      <c r="G54" s="16" t="s">
        <v>731</v>
      </c>
      <c r="H54" s="27" t="s">
        <v>936</v>
      </c>
      <c r="I54" s="26" t="s">
        <v>936</v>
      </c>
      <c r="J54" s="26" t="s">
        <v>936</v>
      </c>
      <c r="K54" s="26" t="s">
        <v>936</v>
      </c>
      <c r="L54" s="17" t="s">
        <v>942</v>
      </c>
    </row>
    <row r="55" spans="1:12" s="25" customFormat="1" ht="25.5">
      <c r="A55" s="25" t="s">
        <v>657</v>
      </c>
      <c r="B55" s="25" t="s">
        <v>658</v>
      </c>
      <c r="C55" s="25" t="s">
        <v>476</v>
      </c>
      <c r="D55" s="27" t="s">
        <v>4</v>
      </c>
      <c r="E55" s="26" t="s">
        <v>658</v>
      </c>
      <c r="F55" s="26" t="s">
        <v>936</v>
      </c>
      <c r="G55" s="16" t="s">
        <v>424</v>
      </c>
      <c r="H55" s="27" t="s">
        <v>936</v>
      </c>
      <c r="I55" s="26" t="s">
        <v>990</v>
      </c>
      <c r="J55" s="26">
        <v>10</v>
      </c>
      <c r="K55" s="20" t="s">
        <v>4</v>
      </c>
      <c r="L55" s="29" t="s">
        <v>1022</v>
      </c>
    </row>
    <row r="56" spans="1:12" s="25" customFormat="1" ht="25.5">
      <c r="A56" s="25" t="s">
        <v>659</v>
      </c>
      <c r="B56" s="25" t="s">
        <v>660</v>
      </c>
      <c r="C56" s="25" t="s">
        <v>289</v>
      </c>
      <c r="D56" s="27" t="s">
        <v>4</v>
      </c>
      <c r="E56" s="26" t="s">
        <v>660</v>
      </c>
      <c r="F56" s="26" t="s">
        <v>936</v>
      </c>
      <c r="G56" s="16" t="s">
        <v>424</v>
      </c>
      <c r="H56" s="27" t="s">
        <v>936</v>
      </c>
      <c r="I56" s="26" t="s">
        <v>990</v>
      </c>
      <c r="J56" s="26">
        <v>10</v>
      </c>
      <c r="K56" s="20" t="s">
        <v>4</v>
      </c>
      <c r="L56" s="29" t="s">
        <v>1022</v>
      </c>
    </row>
    <row r="57" spans="1:12" s="25" customFormat="1" ht="25.5">
      <c r="A57" s="25" t="s">
        <v>662</v>
      </c>
      <c r="B57" s="25" t="s">
        <v>663</v>
      </c>
      <c r="C57" s="25" t="s">
        <v>290</v>
      </c>
      <c r="D57" s="27" t="s">
        <v>4</v>
      </c>
      <c r="E57" s="26" t="s">
        <v>663</v>
      </c>
      <c r="F57" s="26" t="s">
        <v>936</v>
      </c>
      <c r="G57" s="16" t="s">
        <v>424</v>
      </c>
      <c r="H57" s="27" t="s">
        <v>936</v>
      </c>
      <c r="I57" s="26" t="s">
        <v>990</v>
      </c>
      <c r="J57" s="26">
        <v>55</v>
      </c>
      <c r="K57" s="20" t="s">
        <v>4</v>
      </c>
      <c r="L57" s="29" t="s">
        <v>942</v>
      </c>
    </row>
    <row r="58" spans="1:12" s="25" customFormat="1" ht="12.75">
      <c r="A58" s="25" t="s">
        <v>664</v>
      </c>
      <c r="B58" s="25" t="s">
        <v>665</v>
      </c>
      <c r="C58" s="25" t="s">
        <v>666</v>
      </c>
      <c r="D58" s="27" t="s">
        <v>4</v>
      </c>
      <c r="E58" s="26" t="s">
        <v>665</v>
      </c>
      <c r="F58" s="26" t="s">
        <v>936</v>
      </c>
      <c r="G58" s="16" t="s">
        <v>424</v>
      </c>
      <c r="H58" s="27" t="s">
        <v>936</v>
      </c>
      <c r="I58" s="26" t="s">
        <v>990</v>
      </c>
      <c r="J58" s="26">
        <v>10</v>
      </c>
      <c r="K58" s="20" t="s">
        <v>4</v>
      </c>
      <c r="L58" s="29" t="s">
        <v>1022</v>
      </c>
    </row>
    <row r="59" spans="1:12" s="25" customFormat="1" ht="38.25">
      <c r="A59" s="25" t="s">
        <v>667</v>
      </c>
      <c r="B59" s="25" t="s">
        <v>668</v>
      </c>
      <c r="C59" s="25" t="s">
        <v>669</v>
      </c>
      <c r="D59" s="27" t="s">
        <v>4</v>
      </c>
      <c r="E59" s="26" t="s">
        <v>668</v>
      </c>
      <c r="F59" s="26" t="s">
        <v>936</v>
      </c>
      <c r="G59" s="16" t="s">
        <v>424</v>
      </c>
      <c r="H59" s="5" t="s">
        <v>670</v>
      </c>
      <c r="I59" s="4" t="s">
        <v>671</v>
      </c>
      <c r="J59" s="26" t="s">
        <v>936</v>
      </c>
      <c r="K59" s="20" t="s">
        <v>4</v>
      </c>
      <c r="L59" s="29" t="s">
        <v>1022</v>
      </c>
    </row>
    <row r="60" spans="1:12" s="25" customFormat="1" ht="38.25">
      <c r="A60" s="25" t="s">
        <v>672</v>
      </c>
      <c r="B60" s="25" t="s">
        <v>673</v>
      </c>
      <c r="C60" s="25" t="s">
        <v>674</v>
      </c>
      <c r="D60" s="27" t="s">
        <v>4</v>
      </c>
      <c r="E60" s="26" t="s">
        <v>673</v>
      </c>
      <c r="F60" s="26" t="s">
        <v>936</v>
      </c>
      <c r="G60" s="16" t="s">
        <v>424</v>
      </c>
      <c r="H60" s="27" t="s">
        <v>936</v>
      </c>
      <c r="I60" s="26" t="s">
        <v>990</v>
      </c>
      <c r="J60" s="26">
        <v>10</v>
      </c>
      <c r="K60" s="20" t="s">
        <v>4</v>
      </c>
      <c r="L60" s="29" t="s">
        <v>1022</v>
      </c>
    </row>
    <row r="61" spans="1:12" s="25" customFormat="1" ht="38.25">
      <c r="A61" s="25" t="s">
        <v>675</v>
      </c>
      <c r="B61" s="25" t="s">
        <v>676</v>
      </c>
      <c r="C61" s="25" t="s">
        <v>477</v>
      </c>
      <c r="D61" s="27" t="s">
        <v>4</v>
      </c>
      <c r="E61" s="26" t="s">
        <v>676</v>
      </c>
      <c r="F61" s="26" t="s">
        <v>936</v>
      </c>
      <c r="G61" s="16" t="s">
        <v>424</v>
      </c>
      <c r="H61" s="27" t="s">
        <v>936</v>
      </c>
      <c r="I61" s="26" t="s">
        <v>990</v>
      </c>
      <c r="J61" s="26">
        <v>10</v>
      </c>
      <c r="K61" s="20" t="s">
        <v>4</v>
      </c>
      <c r="L61" s="29" t="s">
        <v>1022</v>
      </c>
    </row>
    <row r="62" spans="1:12" s="25" customFormat="1" ht="25.5">
      <c r="A62" s="25" t="s">
        <v>677</v>
      </c>
      <c r="B62" s="25" t="s">
        <v>677</v>
      </c>
      <c r="C62" s="25" t="s">
        <v>678</v>
      </c>
      <c r="D62" s="27" t="s">
        <v>4</v>
      </c>
      <c r="E62" s="26" t="s">
        <v>677</v>
      </c>
      <c r="F62" s="26" t="s">
        <v>936</v>
      </c>
      <c r="G62" s="16" t="s">
        <v>424</v>
      </c>
      <c r="H62" s="27" t="s">
        <v>936</v>
      </c>
      <c r="I62" s="26" t="s">
        <v>990</v>
      </c>
      <c r="J62" s="26">
        <v>30</v>
      </c>
      <c r="K62" s="20" t="s">
        <v>4</v>
      </c>
      <c r="L62" s="29" t="s">
        <v>942</v>
      </c>
    </row>
    <row r="63" spans="1:12" s="25" customFormat="1" ht="25.5">
      <c r="A63" s="25" t="s">
        <v>679</v>
      </c>
      <c r="B63" s="25" t="s">
        <v>679</v>
      </c>
      <c r="C63" s="25" t="s">
        <v>291</v>
      </c>
      <c r="D63" s="27" t="s">
        <v>4</v>
      </c>
      <c r="E63" s="26" t="s">
        <v>679</v>
      </c>
      <c r="F63" s="26" t="s">
        <v>936</v>
      </c>
      <c r="G63" s="16" t="s">
        <v>424</v>
      </c>
      <c r="H63" s="27" t="s">
        <v>478</v>
      </c>
      <c r="I63" s="26" t="s">
        <v>479</v>
      </c>
      <c r="J63" s="26" t="s">
        <v>936</v>
      </c>
      <c r="K63" s="20" t="s">
        <v>4</v>
      </c>
      <c r="L63" s="29" t="s">
        <v>942</v>
      </c>
    </row>
    <row r="64" spans="1:12" s="25" customFormat="1" ht="25.5">
      <c r="A64" s="25" t="s">
        <v>681</v>
      </c>
      <c r="B64" s="25" t="s">
        <v>682</v>
      </c>
      <c r="C64" s="25" t="s">
        <v>683</v>
      </c>
      <c r="D64" s="27" t="s">
        <v>4</v>
      </c>
      <c r="E64" s="26" t="s">
        <v>682</v>
      </c>
      <c r="F64" s="26" t="s">
        <v>936</v>
      </c>
      <c r="G64" s="16" t="s">
        <v>424</v>
      </c>
      <c r="H64" s="27" t="s">
        <v>936</v>
      </c>
      <c r="I64" s="26" t="s">
        <v>537</v>
      </c>
      <c r="J64" s="26">
        <v>6</v>
      </c>
      <c r="K64" s="20" t="s">
        <v>4</v>
      </c>
      <c r="L64" s="29" t="s">
        <v>1022</v>
      </c>
    </row>
    <row r="65" spans="4:12" s="11" customFormat="1" ht="12.75">
      <c r="D65" s="12"/>
      <c r="E65" s="12"/>
      <c r="F65" s="12"/>
      <c r="G65" s="12"/>
      <c r="H65" s="14"/>
      <c r="J65" s="14"/>
      <c r="K65" s="14"/>
      <c r="L65" s="18"/>
    </row>
    <row r="66" spans="1:12" ht="51">
      <c r="A66" s="15" t="s">
        <v>1359</v>
      </c>
      <c r="B66" s="2" t="s">
        <v>1360</v>
      </c>
      <c r="C66" s="2" t="s">
        <v>1336</v>
      </c>
      <c r="E66" s="16" t="s">
        <v>1360</v>
      </c>
      <c r="F66" s="16" t="s">
        <v>84</v>
      </c>
      <c r="G66" s="16" t="s">
        <v>731</v>
      </c>
      <c r="H66" s="5" t="s">
        <v>936</v>
      </c>
      <c r="I66" s="16" t="s">
        <v>936</v>
      </c>
      <c r="J66" s="16" t="s">
        <v>936</v>
      </c>
      <c r="K66" s="16" t="s">
        <v>936</v>
      </c>
      <c r="L66" s="16" t="s">
        <v>1338</v>
      </c>
    </row>
    <row r="67" spans="1:12" ht="38.25">
      <c r="A67" s="2" t="s">
        <v>1333</v>
      </c>
      <c r="B67" s="2" t="s">
        <v>1334</v>
      </c>
      <c r="C67" s="2" t="s">
        <v>1335</v>
      </c>
      <c r="D67" s="5" t="s">
        <v>4</v>
      </c>
      <c r="E67" s="16" t="s">
        <v>1334</v>
      </c>
      <c r="F67" s="16" t="s">
        <v>936</v>
      </c>
      <c r="G67" s="16" t="s">
        <v>1360</v>
      </c>
      <c r="H67" s="5" t="s">
        <v>1194</v>
      </c>
      <c r="I67" s="16" t="s">
        <v>859</v>
      </c>
      <c r="J67" s="16" t="s">
        <v>936</v>
      </c>
      <c r="K67" s="16" t="s">
        <v>4</v>
      </c>
      <c r="L67" s="17" t="s">
        <v>1022</v>
      </c>
    </row>
    <row r="68" spans="1:12" ht="25.5">
      <c r="A68" s="2" t="s">
        <v>275</v>
      </c>
      <c r="B68" s="2" t="s">
        <v>276</v>
      </c>
      <c r="C68" s="2" t="s">
        <v>277</v>
      </c>
      <c r="D68" s="5" t="s">
        <v>4</v>
      </c>
      <c r="E68" s="16" t="s">
        <v>276</v>
      </c>
      <c r="F68" s="16" t="s">
        <v>936</v>
      </c>
      <c r="G68" s="16" t="s">
        <v>1360</v>
      </c>
      <c r="H68" s="5" t="s">
        <v>936</v>
      </c>
      <c r="I68" s="16" t="s">
        <v>990</v>
      </c>
      <c r="J68" s="16">
        <v>2</v>
      </c>
      <c r="K68" s="16" t="s">
        <v>4</v>
      </c>
      <c r="L68" s="17" t="s">
        <v>1022</v>
      </c>
    </row>
    <row r="69" spans="1:12" ht="51">
      <c r="A69" s="2" t="s">
        <v>267</v>
      </c>
      <c r="B69" s="2" t="s">
        <v>268</v>
      </c>
      <c r="C69" s="2" t="s">
        <v>269</v>
      </c>
      <c r="D69" s="5" t="s">
        <v>4</v>
      </c>
      <c r="E69" s="16" t="s">
        <v>268</v>
      </c>
      <c r="F69" s="16" t="s">
        <v>936</v>
      </c>
      <c r="G69" s="16" t="s">
        <v>1360</v>
      </c>
      <c r="H69" s="16" t="s">
        <v>855</v>
      </c>
      <c r="I69" s="16" t="s">
        <v>959</v>
      </c>
      <c r="J69" s="26" t="s">
        <v>936</v>
      </c>
      <c r="K69" s="16" t="s">
        <v>4</v>
      </c>
      <c r="L69" s="17" t="s">
        <v>1022</v>
      </c>
    </row>
    <row r="70" spans="1:12" ht="38.25">
      <c r="A70" s="2" t="s">
        <v>273</v>
      </c>
      <c r="B70" s="2" t="s">
        <v>274</v>
      </c>
      <c r="C70" s="2" t="s">
        <v>298</v>
      </c>
      <c r="D70" s="5" t="s">
        <v>4</v>
      </c>
      <c r="E70" s="16" t="s">
        <v>274</v>
      </c>
      <c r="F70" s="16" t="s">
        <v>936</v>
      </c>
      <c r="G70" s="16" t="s">
        <v>1360</v>
      </c>
      <c r="H70" s="16" t="s">
        <v>990</v>
      </c>
      <c r="I70" s="16" t="s">
        <v>990</v>
      </c>
      <c r="J70" s="26">
        <v>5</v>
      </c>
      <c r="K70" s="16" t="s">
        <v>4</v>
      </c>
      <c r="L70" s="17" t="s">
        <v>1022</v>
      </c>
    </row>
    <row r="71" spans="1:12" ht="76.5">
      <c r="A71" s="2" t="s">
        <v>1357</v>
      </c>
      <c r="B71" s="2" t="s">
        <v>1358</v>
      </c>
      <c r="C71" s="2" t="s">
        <v>297</v>
      </c>
      <c r="D71" s="5" t="s">
        <v>4</v>
      </c>
      <c r="E71" s="2" t="s">
        <v>1358</v>
      </c>
      <c r="F71" s="5" t="s">
        <v>936</v>
      </c>
      <c r="G71" s="16" t="s">
        <v>1360</v>
      </c>
      <c r="H71" s="5" t="s">
        <v>936</v>
      </c>
      <c r="I71" s="16" t="s">
        <v>990</v>
      </c>
      <c r="J71" s="16">
        <v>30</v>
      </c>
      <c r="K71" s="16" t="s">
        <v>4</v>
      </c>
      <c r="L71" s="17" t="s">
        <v>1022</v>
      </c>
    </row>
    <row r="72" spans="4:12" s="11" customFormat="1" ht="12.75">
      <c r="D72" s="12"/>
      <c r="E72" s="12"/>
      <c r="F72" s="12"/>
      <c r="G72" s="12"/>
      <c r="H72" s="14"/>
      <c r="J72" s="14"/>
      <c r="K72" s="14"/>
      <c r="L72" s="18"/>
    </row>
    <row r="73" spans="1:12" ht="63.75">
      <c r="A73" s="15" t="s">
        <v>420</v>
      </c>
      <c r="B73" s="2" t="s">
        <v>421</v>
      </c>
      <c r="C73" s="2" t="s">
        <v>422</v>
      </c>
      <c r="E73" s="16" t="s">
        <v>421</v>
      </c>
      <c r="F73" s="16" t="s">
        <v>1252</v>
      </c>
      <c r="G73" s="16" t="s">
        <v>711</v>
      </c>
      <c r="H73" s="5" t="s">
        <v>936</v>
      </c>
      <c r="I73" s="16" t="s">
        <v>936</v>
      </c>
      <c r="J73" s="16" t="s">
        <v>936</v>
      </c>
      <c r="K73" s="16" t="s">
        <v>936</v>
      </c>
      <c r="L73" s="16" t="s">
        <v>1314</v>
      </c>
    </row>
    <row r="74" spans="1:12" ht="63.75">
      <c r="A74" s="2" t="s">
        <v>648</v>
      </c>
      <c r="B74" s="2" t="s">
        <v>649</v>
      </c>
      <c r="C74" s="2" t="s">
        <v>1315</v>
      </c>
      <c r="D74" s="5" t="s">
        <v>4</v>
      </c>
      <c r="E74" s="16" t="s">
        <v>649</v>
      </c>
      <c r="F74" s="16" t="s">
        <v>936</v>
      </c>
      <c r="G74" s="20" t="s">
        <v>421</v>
      </c>
      <c r="H74" s="5" t="s">
        <v>936</v>
      </c>
      <c r="I74" s="16" t="s">
        <v>990</v>
      </c>
      <c r="J74" s="16">
        <v>20</v>
      </c>
      <c r="K74" s="20" t="s">
        <v>4</v>
      </c>
      <c r="L74" s="17" t="s">
        <v>942</v>
      </c>
    </row>
    <row r="75" spans="1:12" ht="63.75">
      <c r="A75" s="2" t="s">
        <v>651</v>
      </c>
      <c r="B75" s="2" t="s">
        <v>652</v>
      </c>
      <c r="C75" s="2" t="s">
        <v>1316</v>
      </c>
      <c r="D75" s="5" t="s">
        <v>4</v>
      </c>
      <c r="E75" s="16" t="s">
        <v>652</v>
      </c>
      <c r="F75" s="16" t="s">
        <v>936</v>
      </c>
      <c r="G75" s="20" t="s">
        <v>421</v>
      </c>
      <c r="H75" s="5" t="s">
        <v>936</v>
      </c>
      <c r="I75" s="16" t="s">
        <v>990</v>
      </c>
      <c r="J75" s="16">
        <v>20</v>
      </c>
      <c r="K75" s="20" t="s">
        <v>4</v>
      </c>
      <c r="L75" s="17" t="s">
        <v>1022</v>
      </c>
    </row>
    <row r="76" spans="1:12" ht="63.75">
      <c r="A76" s="2" t="s">
        <v>654</v>
      </c>
      <c r="B76" s="2" t="s">
        <v>655</v>
      </c>
      <c r="C76" s="2" t="s">
        <v>1317</v>
      </c>
      <c r="D76" s="5" t="s">
        <v>4</v>
      </c>
      <c r="E76" s="16" t="s">
        <v>655</v>
      </c>
      <c r="F76" s="16" t="s">
        <v>936</v>
      </c>
      <c r="G76" s="20" t="s">
        <v>421</v>
      </c>
      <c r="H76" s="5" t="s">
        <v>936</v>
      </c>
      <c r="I76" s="16" t="s">
        <v>990</v>
      </c>
      <c r="J76" s="16">
        <v>20</v>
      </c>
      <c r="K76" s="20" t="s">
        <v>4</v>
      </c>
      <c r="L76" s="17" t="s">
        <v>1022</v>
      </c>
    </row>
    <row r="77" spans="1:12" s="19" customFormat="1" ht="25.5">
      <c r="A77" s="19" t="s">
        <v>703</v>
      </c>
      <c r="B77" s="19" t="s">
        <v>707</v>
      </c>
      <c r="C77" s="19" t="s">
        <v>708</v>
      </c>
      <c r="D77" s="22" t="s">
        <v>4</v>
      </c>
      <c r="E77" s="20" t="s">
        <v>707</v>
      </c>
      <c r="F77" s="20" t="s">
        <v>936</v>
      </c>
      <c r="G77" s="20" t="s">
        <v>421</v>
      </c>
      <c r="H77" s="22" t="s">
        <v>936</v>
      </c>
      <c r="I77" s="20" t="s">
        <v>990</v>
      </c>
      <c r="J77" s="20">
        <v>10</v>
      </c>
      <c r="K77" s="20" t="s">
        <v>4</v>
      </c>
      <c r="L77" s="23" t="s">
        <v>1022</v>
      </c>
    </row>
    <row r="78" spans="1:12" s="19" customFormat="1" ht="25.5">
      <c r="A78" s="19" t="s">
        <v>704</v>
      </c>
      <c r="B78" s="19" t="s">
        <v>706</v>
      </c>
      <c r="C78" s="19" t="s">
        <v>709</v>
      </c>
      <c r="D78" s="22" t="s">
        <v>4</v>
      </c>
      <c r="E78" s="20" t="s">
        <v>706</v>
      </c>
      <c r="F78" s="20" t="s">
        <v>936</v>
      </c>
      <c r="G78" s="20" t="s">
        <v>421</v>
      </c>
      <c r="H78" s="22" t="s">
        <v>936</v>
      </c>
      <c r="I78" s="20" t="s">
        <v>990</v>
      </c>
      <c r="J78" s="20">
        <v>10</v>
      </c>
      <c r="K78" s="20" t="s">
        <v>4</v>
      </c>
      <c r="L78" s="23" t="s">
        <v>1022</v>
      </c>
    </row>
    <row r="79" spans="4:12" s="11" customFormat="1" ht="12.75">
      <c r="D79" s="12"/>
      <c r="E79" s="12"/>
      <c r="F79" s="12"/>
      <c r="G79" s="12"/>
      <c r="H79" s="12"/>
      <c r="I79" s="14"/>
      <c r="J79" s="13"/>
      <c r="K79" s="14"/>
      <c r="L79" s="18"/>
    </row>
    <row r="80" spans="1:12" ht="38.25">
      <c r="A80" s="15" t="s">
        <v>468</v>
      </c>
      <c r="B80" s="2" t="s">
        <v>469</v>
      </c>
      <c r="C80" s="2" t="s">
        <v>481</v>
      </c>
      <c r="E80" s="16" t="s">
        <v>469</v>
      </c>
      <c r="F80" s="16" t="s">
        <v>1257</v>
      </c>
      <c r="G80" s="16" t="s">
        <v>731</v>
      </c>
      <c r="H80" s="16" t="s">
        <v>936</v>
      </c>
      <c r="I80" s="16" t="s">
        <v>936</v>
      </c>
      <c r="J80" s="16" t="s">
        <v>936</v>
      </c>
      <c r="K80" s="16" t="s">
        <v>936</v>
      </c>
      <c r="L80" s="16" t="s">
        <v>1269</v>
      </c>
    </row>
    <row r="81" spans="1:12" ht="51">
      <c r="A81" s="2" t="s">
        <v>725</v>
      </c>
      <c r="B81" s="2" t="s">
        <v>726</v>
      </c>
      <c r="C81" s="2" t="s">
        <v>727</v>
      </c>
      <c r="D81" s="5" t="s">
        <v>4</v>
      </c>
      <c r="E81" s="16" t="s">
        <v>726</v>
      </c>
      <c r="F81" s="5" t="s">
        <v>936</v>
      </c>
      <c r="G81" s="16" t="s">
        <v>469</v>
      </c>
      <c r="H81" s="5" t="s">
        <v>936</v>
      </c>
      <c r="I81" s="16" t="s">
        <v>990</v>
      </c>
      <c r="J81" s="16">
        <v>100</v>
      </c>
      <c r="K81" s="16" t="s">
        <v>936</v>
      </c>
      <c r="L81" s="17" t="s">
        <v>1022</v>
      </c>
    </row>
    <row r="82" spans="1:13" s="25" customFormat="1" ht="25.5">
      <c r="A82" s="25" t="s">
        <v>662</v>
      </c>
      <c r="B82" s="25" t="s">
        <v>663</v>
      </c>
      <c r="C82" s="25" t="s">
        <v>482</v>
      </c>
      <c r="D82" s="27" t="s">
        <v>4</v>
      </c>
      <c r="E82" s="26" t="s">
        <v>663</v>
      </c>
      <c r="F82" s="26" t="s">
        <v>936</v>
      </c>
      <c r="G82" s="16" t="s">
        <v>469</v>
      </c>
      <c r="H82" s="27" t="s">
        <v>936</v>
      </c>
      <c r="I82" s="26" t="s">
        <v>990</v>
      </c>
      <c r="J82" s="26">
        <v>55</v>
      </c>
      <c r="K82" s="20" t="s">
        <v>4</v>
      </c>
      <c r="L82" s="16" t="s">
        <v>1022</v>
      </c>
      <c r="M82" s="29" t="s">
        <v>985</v>
      </c>
    </row>
    <row r="83" spans="1:12" s="25" customFormat="1" ht="25.5">
      <c r="A83" s="25" t="s">
        <v>657</v>
      </c>
      <c r="B83" s="25" t="s">
        <v>658</v>
      </c>
      <c r="C83" s="25" t="s">
        <v>292</v>
      </c>
      <c r="D83" s="27" t="s">
        <v>4</v>
      </c>
      <c r="E83" s="26" t="s">
        <v>483</v>
      </c>
      <c r="F83" s="26" t="s">
        <v>936</v>
      </c>
      <c r="G83" s="16" t="s">
        <v>469</v>
      </c>
      <c r="H83" s="27" t="s">
        <v>936</v>
      </c>
      <c r="I83" s="26" t="s">
        <v>990</v>
      </c>
      <c r="J83" s="26">
        <v>10</v>
      </c>
      <c r="K83" s="20" t="s">
        <v>4</v>
      </c>
      <c r="L83" s="29" t="s">
        <v>942</v>
      </c>
    </row>
    <row r="84" spans="1:12" s="25" customFormat="1" ht="25.5">
      <c r="A84" s="25" t="s">
        <v>672</v>
      </c>
      <c r="B84" s="25" t="s">
        <v>673</v>
      </c>
      <c r="C84" s="25" t="s">
        <v>293</v>
      </c>
      <c r="D84" s="27" t="s">
        <v>4</v>
      </c>
      <c r="E84" s="26" t="s">
        <v>673</v>
      </c>
      <c r="F84" s="26" t="s">
        <v>936</v>
      </c>
      <c r="G84" s="16" t="s">
        <v>469</v>
      </c>
      <c r="H84" s="27" t="s">
        <v>936</v>
      </c>
      <c r="I84" s="26" t="s">
        <v>990</v>
      </c>
      <c r="J84" s="26">
        <v>10</v>
      </c>
      <c r="K84" s="20" t="s">
        <v>4</v>
      </c>
      <c r="L84" s="29" t="s">
        <v>1022</v>
      </c>
    </row>
    <row r="85" spans="1:12" s="25" customFormat="1" ht="25.5">
      <c r="A85" s="25" t="s">
        <v>677</v>
      </c>
      <c r="B85" s="25" t="s">
        <v>677</v>
      </c>
      <c r="C85" s="25" t="s">
        <v>294</v>
      </c>
      <c r="D85" s="27" t="s">
        <v>4</v>
      </c>
      <c r="E85" s="26" t="s">
        <v>677</v>
      </c>
      <c r="F85" s="26" t="s">
        <v>936</v>
      </c>
      <c r="G85" s="16" t="s">
        <v>469</v>
      </c>
      <c r="H85" s="27" t="s">
        <v>936</v>
      </c>
      <c r="I85" s="26" t="s">
        <v>990</v>
      </c>
      <c r="J85" s="26">
        <v>30</v>
      </c>
      <c r="K85" s="20" t="s">
        <v>4</v>
      </c>
      <c r="L85" s="17" t="s">
        <v>1022</v>
      </c>
    </row>
    <row r="86" spans="1:12" s="25" customFormat="1" ht="38.25">
      <c r="A86" s="25" t="s">
        <v>679</v>
      </c>
      <c r="B86" s="25" t="s">
        <v>679</v>
      </c>
      <c r="C86" s="25" t="s">
        <v>962</v>
      </c>
      <c r="D86" s="27" t="s">
        <v>4</v>
      </c>
      <c r="E86" s="26" t="s">
        <v>679</v>
      </c>
      <c r="F86" s="26" t="s">
        <v>936</v>
      </c>
      <c r="G86" s="16" t="s">
        <v>469</v>
      </c>
      <c r="H86" s="27" t="s">
        <v>936</v>
      </c>
      <c r="I86" s="26" t="s">
        <v>990</v>
      </c>
      <c r="J86" s="26">
        <v>20</v>
      </c>
      <c r="K86" s="20" t="s">
        <v>4</v>
      </c>
      <c r="L86" s="29" t="s">
        <v>942</v>
      </c>
    </row>
    <row r="87" spans="1:12" s="25" customFormat="1" ht="25.5">
      <c r="A87" s="25" t="s">
        <v>484</v>
      </c>
      <c r="B87" s="25" t="s">
        <v>682</v>
      </c>
      <c r="C87" s="25" t="s">
        <v>295</v>
      </c>
      <c r="D87" s="27" t="s">
        <v>4</v>
      </c>
      <c r="E87" s="26" t="s">
        <v>682</v>
      </c>
      <c r="F87" s="26" t="s">
        <v>936</v>
      </c>
      <c r="G87" s="16" t="s">
        <v>469</v>
      </c>
      <c r="H87" s="27" t="s">
        <v>936</v>
      </c>
      <c r="I87" s="26" t="s">
        <v>990</v>
      </c>
      <c r="J87" s="26">
        <v>10</v>
      </c>
      <c r="K87" s="20" t="s">
        <v>4</v>
      </c>
      <c r="L87" s="17" t="s">
        <v>1022</v>
      </c>
    </row>
    <row r="88" spans="1:12" s="25" customFormat="1" ht="51">
      <c r="A88" s="25" t="s">
        <v>486</v>
      </c>
      <c r="B88" s="25" t="s">
        <v>487</v>
      </c>
      <c r="C88" s="25" t="s">
        <v>296</v>
      </c>
      <c r="D88" s="27" t="s">
        <v>4</v>
      </c>
      <c r="E88" s="26" t="s">
        <v>487</v>
      </c>
      <c r="F88" s="26" t="s">
        <v>936</v>
      </c>
      <c r="G88" s="16" t="s">
        <v>469</v>
      </c>
      <c r="H88" s="27" t="s">
        <v>936</v>
      </c>
      <c r="I88" s="26" t="s">
        <v>990</v>
      </c>
      <c r="J88" s="26">
        <v>20</v>
      </c>
      <c r="K88" s="20" t="s">
        <v>4</v>
      </c>
      <c r="L88" s="29" t="s">
        <v>1022</v>
      </c>
    </row>
    <row r="89" spans="4:12" s="11" customFormat="1" ht="12.75">
      <c r="D89" s="12"/>
      <c r="E89" s="12"/>
      <c r="F89" s="12"/>
      <c r="G89" s="12"/>
      <c r="H89" s="12"/>
      <c r="I89" s="14"/>
      <c r="J89" s="14"/>
      <c r="K89" s="14"/>
      <c r="L89" s="18"/>
    </row>
    <row r="90" spans="1:12" ht="63.75">
      <c r="A90" s="15" t="s">
        <v>470</v>
      </c>
      <c r="B90" s="2" t="s">
        <v>471</v>
      </c>
      <c r="C90" s="2" t="s">
        <v>481</v>
      </c>
      <c r="E90" s="16" t="s">
        <v>471</v>
      </c>
      <c r="F90" s="16" t="s">
        <v>702</v>
      </c>
      <c r="G90" s="16" t="s">
        <v>731</v>
      </c>
      <c r="H90" s="16" t="s">
        <v>936</v>
      </c>
      <c r="I90" s="16" t="s">
        <v>936</v>
      </c>
      <c r="J90" s="16" t="s">
        <v>936</v>
      </c>
      <c r="K90" s="16" t="s">
        <v>936</v>
      </c>
      <c r="L90" s="16" t="s">
        <v>1269</v>
      </c>
    </row>
    <row r="91" spans="1:12" ht="38.25">
      <c r="A91" s="2" t="s">
        <v>489</v>
      </c>
      <c r="B91" s="2" t="s">
        <v>490</v>
      </c>
      <c r="C91" s="2" t="s">
        <v>897</v>
      </c>
      <c r="D91" s="27" t="s">
        <v>4</v>
      </c>
      <c r="E91" s="16" t="s">
        <v>490</v>
      </c>
      <c r="F91" s="26" t="s">
        <v>936</v>
      </c>
      <c r="G91" s="16" t="s">
        <v>1208</v>
      </c>
      <c r="H91" s="5" t="s">
        <v>936</v>
      </c>
      <c r="I91" s="16" t="s">
        <v>990</v>
      </c>
      <c r="J91" s="16">
        <v>100</v>
      </c>
      <c r="K91" s="20" t="s">
        <v>4</v>
      </c>
      <c r="L91" s="17" t="s">
        <v>1022</v>
      </c>
    </row>
    <row r="92" spans="1:12" ht="38.25">
      <c r="A92" s="2" t="s">
        <v>898</v>
      </c>
      <c r="B92" s="2" t="s">
        <v>899</v>
      </c>
      <c r="C92" s="2" t="s">
        <v>900</v>
      </c>
      <c r="D92" s="27" t="s">
        <v>4</v>
      </c>
      <c r="E92" s="16" t="s">
        <v>899</v>
      </c>
      <c r="F92" s="26" t="s">
        <v>936</v>
      </c>
      <c r="G92" s="16" t="s">
        <v>1208</v>
      </c>
      <c r="H92" s="5" t="s">
        <v>936</v>
      </c>
      <c r="I92" s="16" t="s">
        <v>990</v>
      </c>
      <c r="J92" s="16">
        <v>100</v>
      </c>
      <c r="K92" s="20" t="s">
        <v>4</v>
      </c>
      <c r="L92" s="17" t="s">
        <v>1022</v>
      </c>
    </row>
    <row r="93" spans="1:12" ht="38.25">
      <c r="A93" s="2" t="s">
        <v>901</v>
      </c>
      <c r="B93" s="2" t="s">
        <v>902</v>
      </c>
      <c r="C93" s="2" t="s">
        <v>903</v>
      </c>
      <c r="D93" s="27" t="s">
        <v>4</v>
      </c>
      <c r="E93" s="16" t="s">
        <v>902</v>
      </c>
      <c r="F93" s="26" t="s">
        <v>936</v>
      </c>
      <c r="G93" s="16" t="s">
        <v>1208</v>
      </c>
      <c r="H93" s="5" t="s">
        <v>936</v>
      </c>
      <c r="I93" s="16" t="s">
        <v>990</v>
      </c>
      <c r="J93" s="16">
        <v>100</v>
      </c>
      <c r="K93" s="20" t="s">
        <v>4</v>
      </c>
      <c r="L93" s="17" t="s">
        <v>1022</v>
      </c>
    </row>
    <row r="94" spans="1:12" ht="38.25">
      <c r="A94" s="4" t="s">
        <v>904</v>
      </c>
      <c r="B94" s="2" t="s">
        <v>905</v>
      </c>
      <c r="C94" s="2" t="s">
        <v>906</v>
      </c>
      <c r="D94" s="27" t="s">
        <v>4</v>
      </c>
      <c r="E94" s="16" t="s">
        <v>905</v>
      </c>
      <c r="F94" s="26" t="s">
        <v>936</v>
      </c>
      <c r="G94" s="16" t="s">
        <v>1208</v>
      </c>
      <c r="H94" s="5" t="s">
        <v>936</v>
      </c>
      <c r="I94" s="16" t="s">
        <v>990</v>
      </c>
      <c r="J94" s="16">
        <v>100</v>
      </c>
      <c r="K94" s="20" t="s">
        <v>4</v>
      </c>
      <c r="L94" s="17" t="s">
        <v>1022</v>
      </c>
    </row>
    <row r="95" spans="1:12" ht="38.25">
      <c r="A95" s="4" t="s">
        <v>699</v>
      </c>
      <c r="B95" s="2" t="s">
        <v>700</v>
      </c>
      <c r="C95" s="2" t="s">
        <v>971</v>
      </c>
      <c r="D95" s="27" t="s">
        <v>4</v>
      </c>
      <c r="E95" s="16" t="s">
        <v>700</v>
      </c>
      <c r="F95" s="26" t="s">
        <v>936</v>
      </c>
      <c r="G95" s="16" t="s">
        <v>1208</v>
      </c>
      <c r="H95" s="5" t="s">
        <v>936</v>
      </c>
      <c r="I95" s="16" t="s">
        <v>990</v>
      </c>
      <c r="J95" s="16">
        <v>100</v>
      </c>
      <c r="K95" s="20" t="s">
        <v>4</v>
      </c>
      <c r="L95" s="17" t="s">
        <v>1022</v>
      </c>
    </row>
    <row r="96" spans="4:12" s="11" customFormat="1" ht="12.75">
      <c r="D96" s="12"/>
      <c r="E96" s="12"/>
      <c r="F96" s="12"/>
      <c r="G96" s="12"/>
      <c r="H96" s="12"/>
      <c r="I96" s="14"/>
      <c r="J96" s="14"/>
      <c r="K96" s="14"/>
      <c r="L96" s="18"/>
    </row>
    <row r="97" spans="1:12" s="19" customFormat="1" ht="12.75">
      <c r="A97" s="35" t="s">
        <v>913</v>
      </c>
      <c r="B97" s="36"/>
      <c r="C97" s="36"/>
      <c r="D97" s="22"/>
      <c r="E97" s="22"/>
      <c r="F97" s="22"/>
      <c r="G97" s="22"/>
      <c r="H97" s="22"/>
      <c r="I97" s="20"/>
      <c r="J97" s="20"/>
      <c r="K97" s="20"/>
      <c r="L97" s="23"/>
    </row>
    <row r="98" spans="1:12" ht="51">
      <c r="A98" s="2" t="s">
        <v>1277</v>
      </c>
      <c r="L98" s="17"/>
    </row>
    <row r="99" spans="1:12" ht="12.75">
      <c r="A99" s="2" t="s">
        <v>914</v>
      </c>
      <c r="L99" s="17"/>
    </row>
    <row r="100" spans="1:12" ht="12.75">
      <c r="A100" s="79" t="s">
        <v>915</v>
      </c>
      <c r="B100" s="79"/>
      <c r="C100" s="41"/>
      <c r="L100" s="17"/>
    </row>
    <row r="101" spans="1:12" ht="38.25">
      <c r="A101" s="36" t="s">
        <v>684</v>
      </c>
      <c r="L101" s="17"/>
    </row>
    <row r="102" spans="1:12" ht="12.75">
      <c r="A102" s="2" t="s">
        <v>685</v>
      </c>
      <c r="L102" s="17"/>
    </row>
    <row r="103" spans="1:12" ht="25.5">
      <c r="A103" s="36" t="s">
        <v>686</v>
      </c>
      <c r="L103" s="17"/>
    </row>
    <row r="104" spans="1:12" ht="12.75">
      <c r="A104" s="36" t="s">
        <v>687</v>
      </c>
      <c r="L104" s="17"/>
    </row>
    <row r="105" ht="12.75">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row r="182" ht="12.75">
      <c r="L182" s="17"/>
    </row>
    <row r="183" ht="12.75">
      <c r="L183" s="17"/>
    </row>
    <row r="184" ht="12.75">
      <c r="L184" s="17"/>
    </row>
    <row r="185" ht="12.75">
      <c r="L185" s="17"/>
    </row>
    <row r="186" ht="12.75">
      <c r="L186" s="17"/>
    </row>
    <row r="187" ht="12.75">
      <c r="L187" s="17"/>
    </row>
    <row r="188" ht="12.75">
      <c r="L188" s="17"/>
    </row>
    <row r="189" ht="12.75">
      <c r="L189" s="17"/>
    </row>
    <row r="190" ht="12.75">
      <c r="L190" s="17"/>
    </row>
    <row r="191" ht="12.75">
      <c r="L191" s="17"/>
    </row>
    <row r="192" ht="12.75">
      <c r="L192" s="17"/>
    </row>
    <row r="193" ht="12.75">
      <c r="L193" s="17"/>
    </row>
    <row r="194" ht="12.75">
      <c r="L194" s="17"/>
    </row>
    <row r="195" ht="12.75">
      <c r="L195" s="17"/>
    </row>
    <row r="196" ht="12.75">
      <c r="L196" s="17"/>
    </row>
    <row r="197" ht="12.75">
      <c r="L197" s="17"/>
    </row>
    <row r="198" ht="12.75">
      <c r="L198" s="17"/>
    </row>
    <row r="199" ht="12.75">
      <c r="L199" s="17"/>
    </row>
    <row r="200" ht="12.75">
      <c r="L200" s="17"/>
    </row>
    <row r="201" ht="12.75">
      <c r="L201" s="17"/>
    </row>
    <row r="202" ht="12.75">
      <c r="L202" s="17"/>
    </row>
    <row r="203" ht="12.75">
      <c r="L203" s="17"/>
    </row>
    <row r="204" ht="12.75">
      <c r="L204" s="17"/>
    </row>
    <row r="205" ht="12.75">
      <c r="L205" s="17"/>
    </row>
    <row r="206" ht="12.75">
      <c r="L206" s="17"/>
    </row>
    <row r="207" ht="12.75">
      <c r="L207" s="17"/>
    </row>
    <row r="208" ht="12.75">
      <c r="L208" s="17"/>
    </row>
    <row r="209" ht="12.75">
      <c r="L209" s="17"/>
    </row>
    <row r="210" ht="12.75">
      <c r="L210" s="17"/>
    </row>
    <row r="211" ht="12.75">
      <c r="L211" s="17"/>
    </row>
    <row r="212" ht="12.75">
      <c r="L212" s="17"/>
    </row>
    <row r="213" ht="12.75">
      <c r="L213" s="17"/>
    </row>
    <row r="214" ht="12.75">
      <c r="L214" s="17"/>
    </row>
    <row r="215" ht="12.75">
      <c r="L215" s="17"/>
    </row>
    <row r="216" ht="12.75">
      <c r="L216" s="17"/>
    </row>
    <row r="217" ht="12.75">
      <c r="L217" s="17"/>
    </row>
    <row r="218" ht="12.75">
      <c r="L218" s="17"/>
    </row>
    <row r="219" ht="12.75">
      <c r="L219" s="17"/>
    </row>
    <row r="220" ht="12.75">
      <c r="L220" s="17"/>
    </row>
    <row r="221" ht="12.75">
      <c r="L221" s="17"/>
    </row>
    <row r="222" ht="12.75">
      <c r="L222" s="17"/>
    </row>
    <row r="223" ht="12.75">
      <c r="L223" s="17"/>
    </row>
    <row r="224" ht="12.75">
      <c r="L224" s="17"/>
    </row>
    <row r="225" ht="12.75">
      <c r="L225" s="17"/>
    </row>
    <row r="226" ht="12.75">
      <c r="L226" s="17"/>
    </row>
    <row r="227" ht="12.75">
      <c r="L227" s="17"/>
    </row>
    <row r="228" ht="12.75">
      <c r="L228" s="17"/>
    </row>
    <row r="229" ht="12.75">
      <c r="L229" s="17"/>
    </row>
    <row r="230" ht="12.75">
      <c r="L230" s="17"/>
    </row>
    <row r="231" ht="12.75">
      <c r="L231" s="17"/>
    </row>
    <row r="232" ht="12.75">
      <c r="L232" s="17"/>
    </row>
    <row r="233" ht="12.75">
      <c r="L233" s="17"/>
    </row>
    <row r="234" ht="12.75">
      <c r="L234" s="17"/>
    </row>
    <row r="235" ht="12.75">
      <c r="L235" s="17"/>
    </row>
    <row r="236" ht="12.75">
      <c r="L236" s="17"/>
    </row>
    <row r="237" ht="12.75">
      <c r="L237" s="17"/>
    </row>
    <row r="238" ht="12.75">
      <c r="L238" s="17"/>
    </row>
    <row r="239" ht="12.75">
      <c r="L239" s="17"/>
    </row>
    <row r="240" ht="12.75">
      <c r="L240" s="17"/>
    </row>
    <row r="241" ht="12.75">
      <c r="L241" s="17"/>
    </row>
    <row r="242" ht="12.75">
      <c r="L242" s="17"/>
    </row>
    <row r="243" ht="12.75">
      <c r="L243" s="17"/>
    </row>
    <row r="244" ht="12.75">
      <c r="L244" s="17"/>
    </row>
    <row r="245" ht="12.75">
      <c r="L245" s="17"/>
    </row>
    <row r="246" ht="12.75">
      <c r="L246" s="17"/>
    </row>
    <row r="247" ht="12.75">
      <c r="L247" s="17"/>
    </row>
    <row r="248" ht="12.75">
      <c r="L248" s="17"/>
    </row>
    <row r="249" ht="12.75">
      <c r="L249" s="17"/>
    </row>
    <row r="250" ht="12.75">
      <c r="L250" s="17"/>
    </row>
    <row r="251" ht="12.75">
      <c r="L251" s="17"/>
    </row>
    <row r="252" ht="12.75">
      <c r="L252" s="17"/>
    </row>
  </sheetData>
  <mergeCells count="2">
    <mergeCell ref="A100:B100"/>
    <mergeCell ref="A1:L1"/>
  </mergeCells>
  <printOptions gridLines="1" headings="1" horizontalCentered="1"/>
  <pageMargins left="0.25" right="0.25" top="0.5" bottom="0.5" header="0.25" footer="0.25"/>
  <pageSetup fitToHeight="4" fitToWidth="1" horizontalDpi="600" verticalDpi="600" orientation="landscape" scale="47" r:id="rId1"/>
  <headerFooter alignWithMargins="0">
    <oddFooter>&amp;L&amp;"Arial,Bold"&amp;12&amp;F&amp;C&amp;"Arial,Bold"&amp;12&amp;A&amp;R&amp;"Arial,Bold"&amp;12Page &amp;P of &amp;N</oddFooter>
  </headerFooter>
  <rowBreaks count="2" manualBreakCount="2">
    <brk id="33" max="11" man="1"/>
    <brk id="65" max="11" man="1"/>
  </rowBreaks>
</worksheet>
</file>

<file path=xl/worksheets/sheet2.xml><?xml version="1.0" encoding="utf-8"?>
<worksheet xmlns="http://schemas.openxmlformats.org/spreadsheetml/2006/main" xmlns:r="http://schemas.openxmlformats.org/officeDocument/2006/relationships">
  <sheetPr>
    <pageSetUpPr fitToPage="1"/>
  </sheetPr>
  <dimension ref="A1:L79"/>
  <sheetViews>
    <sheetView tabSelected="1" zoomScale="75" zoomScaleNormal="75" zoomScaleSheetLayoutView="100" workbookViewId="0" topLeftCell="A1">
      <pane xSplit="1" ySplit="4" topLeftCell="B5" activePane="bottomRight" state="frozen"/>
      <selection pane="topLeft" activeCell="C99" sqref="C99"/>
      <selection pane="topRight" activeCell="C99" sqref="C99"/>
      <selection pane="bottomLeft" activeCell="C99" sqref="C99"/>
      <selection pane="bottomRight" activeCell="A3" sqref="A3"/>
    </sheetView>
  </sheetViews>
  <sheetFormatPr defaultColWidth="9.140625" defaultRowHeight="12.75"/>
  <cols>
    <col min="1" max="1" width="33.7109375" style="2" customWidth="1"/>
    <col min="2" max="2" width="26.57421875" style="2" customWidth="1"/>
    <col min="3" max="3" width="32.28125" style="2" customWidth="1"/>
    <col min="4" max="4" width="11.28125" style="5" customWidth="1"/>
    <col min="5" max="5" width="25.28125" style="4" customWidth="1"/>
    <col min="6" max="6" width="23.57421875" style="5" customWidth="1"/>
    <col min="7" max="7" width="24.140625" style="5" customWidth="1"/>
    <col min="8" max="8" width="27.7109375" style="5" customWidth="1"/>
    <col min="9" max="9" width="23.7109375" style="5" customWidth="1"/>
    <col min="10" max="11" width="15.140625" style="16" bestFit="1" customWidth="1"/>
    <col min="12" max="12" width="22.28125" style="17" customWidth="1"/>
    <col min="13" max="16384" width="9.140625" style="2" customWidth="1"/>
  </cols>
  <sheetData>
    <row r="1" spans="1:12" ht="27" thickBot="1">
      <c r="A1" s="76" t="s">
        <v>383</v>
      </c>
      <c r="B1" s="77"/>
      <c r="C1" s="77"/>
      <c r="D1" s="77"/>
      <c r="E1" s="77"/>
      <c r="F1" s="77"/>
      <c r="G1" s="77"/>
      <c r="H1" s="77"/>
      <c r="I1" s="77"/>
      <c r="J1" s="77"/>
      <c r="K1" s="77"/>
      <c r="L1" s="78"/>
    </row>
    <row r="2" spans="1:12" ht="12.75">
      <c r="A2" s="3"/>
      <c r="B2" s="4"/>
      <c r="C2" s="4"/>
      <c r="J2" s="5"/>
      <c r="K2" s="5"/>
      <c r="L2" s="52"/>
    </row>
    <row r="3" spans="1:12" ht="32.25" thickBot="1">
      <c r="A3" s="7" t="s">
        <v>921</v>
      </c>
      <c r="B3" s="8" t="s">
        <v>922</v>
      </c>
      <c r="C3" s="8" t="s">
        <v>923</v>
      </c>
      <c r="D3" s="8" t="s">
        <v>1339</v>
      </c>
      <c r="E3" s="8" t="s">
        <v>925</v>
      </c>
      <c r="F3" s="9" t="s">
        <v>926</v>
      </c>
      <c r="G3" s="9" t="s">
        <v>927</v>
      </c>
      <c r="H3" s="9" t="s">
        <v>928</v>
      </c>
      <c r="I3" s="9" t="s">
        <v>929</v>
      </c>
      <c r="J3" s="9" t="s">
        <v>930</v>
      </c>
      <c r="K3" s="9" t="s">
        <v>931</v>
      </c>
      <c r="L3" s="9" t="s">
        <v>932</v>
      </c>
    </row>
    <row r="4" spans="4:12" s="11" customFormat="1" ht="13.5" thickTop="1">
      <c r="D4" s="12"/>
      <c r="E4" s="13"/>
      <c r="F4" s="12"/>
      <c r="G4" s="12"/>
      <c r="H4" s="12"/>
      <c r="I4" s="14"/>
      <c r="J4" s="14"/>
      <c r="K4" s="14"/>
      <c r="L4" s="18"/>
    </row>
    <row r="5" spans="1:12" ht="89.25">
      <c r="A5" s="15" t="s">
        <v>933</v>
      </c>
      <c r="B5" s="2" t="s">
        <v>934</v>
      </c>
      <c r="C5" s="2" t="s">
        <v>935</v>
      </c>
      <c r="D5" s="16"/>
      <c r="E5" s="2" t="s">
        <v>934</v>
      </c>
      <c r="F5" s="16" t="s">
        <v>1341</v>
      </c>
      <c r="G5" s="16" t="s">
        <v>936</v>
      </c>
      <c r="H5" s="16" t="s">
        <v>936</v>
      </c>
      <c r="I5" s="16" t="s">
        <v>936</v>
      </c>
      <c r="J5" s="16" t="s">
        <v>936</v>
      </c>
      <c r="K5" s="16" t="s">
        <v>936</v>
      </c>
      <c r="L5" s="17" t="s">
        <v>937</v>
      </c>
    </row>
    <row r="6" spans="1:12" ht="25.5">
      <c r="A6" s="2" t="s">
        <v>938</v>
      </c>
      <c r="B6" s="2" t="s">
        <v>939</v>
      </c>
      <c r="C6" s="2" t="s">
        <v>940</v>
      </c>
      <c r="D6" s="16" t="s">
        <v>4</v>
      </c>
      <c r="E6" s="2" t="s">
        <v>1342</v>
      </c>
      <c r="F6" s="16" t="s">
        <v>936</v>
      </c>
      <c r="G6" s="16" t="s">
        <v>934</v>
      </c>
      <c r="H6" s="16" t="s">
        <v>936</v>
      </c>
      <c r="I6" s="16" t="s">
        <v>990</v>
      </c>
      <c r="J6" s="16">
        <v>250</v>
      </c>
      <c r="K6" s="16" t="s">
        <v>936</v>
      </c>
      <c r="L6" s="17" t="s">
        <v>942</v>
      </c>
    </row>
    <row r="7" spans="1:12" ht="25.5">
      <c r="A7" s="2" t="s">
        <v>943</v>
      </c>
      <c r="B7" s="2" t="s">
        <v>944</v>
      </c>
      <c r="C7" s="2" t="s">
        <v>945</v>
      </c>
      <c r="D7" s="16" t="s">
        <v>4</v>
      </c>
      <c r="E7" s="2" t="s">
        <v>1343</v>
      </c>
      <c r="F7" s="16" t="s">
        <v>936</v>
      </c>
      <c r="G7" s="16" t="s">
        <v>934</v>
      </c>
      <c r="H7" s="16" t="s">
        <v>936</v>
      </c>
      <c r="I7" s="16" t="s">
        <v>990</v>
      </c>
      <c r="J7" s="16">
        <v>250</v>
      </c>
      <c r="K7" s="16" t="s">
        <v>936</v>
      </c>
      <c r="L7" s="17" t="s">
        <v>942</v>
      </c>
    </row>
    <row r="8" spans="1:12" ht="38.25">
      <c r="A8" s="2" t="s">
        <v>1304</v>
      </c>
      <c r="B8" s="2" t="s">
        <v>1344</v>
      </c>
      <c r="C8" s="2" t="s">
        <v>948</v>
      </c>
      <c r="D8" s="16" t="s">
        <v>4</v>
      </c>
      <c r="E8" s="2" t="s">
        <v>1345</v>
      </c>
      <c r="F8" s="16" t="s">
        <v>936</v>
      </c>
      <c r="G8" s="16" t="s">
        <v>934</v>
      </c>
      <c r="H8" s="16" t="s">
        <v>936</v>
      </c>
      <c r="I8" s="16" t="s">
        <v>990</v>
      </c>
      <c r="J8" s="16">
        <v>250</v>
      </c>
      <c r="K8" s="16" t="s">
        <v>936</v>
      </c>
      <c r="L8" s="17" t="s">
        <v>942</v>
      </c>
    </row>
    <row r="9" spans="1:12" ht="25.5">
      <c r="A9" s="2" t="s">
        <v>949</v>
      </c>
      <c r="B9" s="2" t="s">
        <v>949</v>
      </c>
      <c r="C9" s="2" t="s">
        <v>950</v>
      </c>
      <c r="D9" s="16" t="s">
        <v>4</v>
      </c>
      <c r="E9" s="2" t="s">
        <v>949</v>
      </c>
      <c r="F9" s="16" t="s">
        <v>936</v>
      </c>
      <c r="G9" s="16" t="s">
        <v>934</v>
      </c>
      <c r="H9" s="16">
        <v>1.1</v>
      </c>
      <c r="I9" s="16" t="s">
        <v>1346</v>
      </c>
      <c r="J9" s="16" t="s">
        <v>936</v>
      </c>
      <c r="K9" s="16" t="s">
        <v>936</v>
      </c>
      <c r="L9" s="17" t="s">
        <v>942</v>
      </c>
    </row>
    <row r="10" spans="1:12" ht="25.5">
      <c r="A10" s="2" t="s">
        <v>951</v>
      </c>
      <c r="B10" s="2" t="s">
        <v>952</v>
      </c>
      <c r="C10" s="2" t="s">
        <v>953</v>
      </c>
      <c r="D10" s="16" t="s">
        <v>4</v>
      </c>
      <c r="E10" s="2" t="s">
        <v>952</v>
      </c>
      <c r="F10" s="16" t="s">
        <v>936</v>
      </c>
      <c r="G10" s="16" t="s">
        <v>934</v>
      </c>
      <c r="H10" s="16" t="s">
        <v>936</v>
      </c>
      <c r="I10" s="16" t="s">
        <v>990</v>
      </c>
      <c r="J10" s="16">
        <v>30</v>
      </c>
      <c r="K10" s="16" t="s">
        <v>936</v>
      </c>
      <c r="L10" s="17" t="s">
        <v>942</v>
      </c>
    </row>
    <row r="11" spans="1:12" ht="38.25">
      <c r="A11" s="2" t="s">
        <v>954</v>
      </c>
      <c r="B11" s="2" t="s">
        <v>1347</v>
      </c>
      <c r="C11" s="2" t="s">
        <v>956</v>
      </c>
      <c r="D11" s="16" t="s">
        <v>4</v>
      </c>
      <c r="E11" s="2" t="s">
        <v>1347</v>
      </c>
      <c r="F11" s="16" t="s">
        <v>936</v>
      </c>
      <c r="G11" s="16" t="s">
        <v>934</v>
      </c>
      <c r="H11" s="16" t="s">
        <v>936</v>
      </c>
      <c r="I11" s="16" t="s">
        <v>0</v>
      </c>
      <c r="J11" s="16">
        <v>19</v>
      </c>
      <c r="K11" s="16" t="s">
        <v>936</v>
      </c>
      <c r="L11" s="17" t="s">
        <v>942</v>
      </c>
    </row>
    <row r="12" spans="1:12" ht="38.25">
      <c r="A12" s="2" t="s">
        <v>1</v>
      </c>
      <c r="B12" s="2" t="s">
        <v>2</v>
      </c>
      <c r="C12" s="2" t="s">
        <v>3</v>
      </c>
      <c r="D12" s="16" t="s">
        <v>4</v>
      </c>
      <c r="E12" s="2" t="s">
        <v>2</v>
      </c>
      <c r="F12" s="16" t="s">
        <v>5</v>
      </c>
      <c r="G12" s="16" t="s">
        <v>934</v>
      </c>
      <c r="H12" s="16" t="s">
        <v>6</v>
      </c>
      <c r="I12" s="16" t="s">
        <v>936</v>
      </c>
      <c r="J12" s="16" t="s">
        <v>936</v>
      </c>
      <c r="K12" s="16" t="s">
        <v>936</v>
      </c>
      <c r="L12" s="17" t="s">
        <v>942</v>
      </c>
    </row>
    <row r="13" spans="1:12" ht="38.25">
      <c r="A13" s="2" t="s">
        <v>7</v>
      </c>
      <c r="B13" s="2" t="s">
        <v>8</v>
      </c>
      <c r="C13" s="2" t="s">
        <v>9</v>
      </c>
      <c r="D13" s="16" t="s">
        <v>4</v>
      </c>
      <c r="E13" s="2" t="s">
        <v>8</v>
      </c>
      <c r="F13" s="17" t="s">
        <v>1350</v>
      </c>
      <c r="G13" s="16" t="s">
        <v>934</v>
      </c>
      <c r="H13" s="16" t="s">
        <v>11</v>
      </c>
      <c r="I13" s="16" t="s">
        <v>936</v>
      </c>
      <c r="J13" s="16" t="s">
        <v>936</v>
      </c>
      <c r="K13" s="16" t="s">
        <v>936</v>
      </c>
      <c r="L13" s="17" t="s">
        <v>12</v>
      </c>
    </row>
    <row r="14" spans="4:12" s="11" customFormat="1" ht="12.75">
      <c r="D14" s="12"/>
      <c r="E14" s="13"/>
      <c r="F14" s="12"/>
      <c r="G14" s="12"/>
      <c r="H14" s="12"/>
      <c r="I14" s="14"/>
      <c r="J14" s="14"/>
      <c r="K14" s="14"/>
      <c r="L14" s="18"/>
    </row>
    <row r="15" spans="1:12" ht="38.25">
      <c r="A15" s="15" t="s">
        <v>1</v>
      </c>
      <c r="B15" s="2" t="s">
        <v>2</v>
      </c>
      <c r="C15" s="2" t="s">
        <v>3</v>
      </c>
      <c r="D15" s="16"/>
      <c r="E15" s="2" t="s">
        <v>2</v>
      </c>
      <c r="F15" s="16" t="s">
        <v>5</v>
      </c>
      <c r="G15" s="16" t="s">
        <v>934</v>
      </c>
      <c r="H15" s="16" t="s">
        <v>936</v>
      </c>
      <c r="I15" s="16" t="s">
        <v>936</v>
      </c>
      <c r="J15" s="16" t="s">
        <v>936</v>
      </c>
      <c r="K15" s="16" t="s">
        <v>936</v>
      </c>
      <c r="L15" s="17" t="s">
        <v>13</v>
      </c>
    </row>
    <row r="16" spans="1:12" ht="25.5">
      <c r="A16" s="2" t="s">
        <v>14</v>
      </c>
      <c r="B16" s="2" t="s">
        <v>14</v>
      </c>
      <c r="C16" s="31" t="s">
        <v>15</v>
      </c>
      <c r="D16" s="16" t="s">
        <v>4</v>
      </c>
      <c r="E16" s="2" t="s">
        <v>14</v>
      </c>
      <c r="F16" s="16" t="s">
        <v>16</v>
      </c>
      <c r="G16" s="16" t="s">
        <v>2</v>
      </c>
      <c r="H16" s="16" t="s">
        <v>17</v>
      </c>
      <c r="I16" s="16" t="s">
        <v>936</v>
      </c>
      <c r="J16" s="16" t="s">
        <v>936</v>
      </c>
      <c r="K16" s="16" t="s">
        <v>936</v>
      </c>
      <c r="L16" s="17" t="s">
        <v>942</v>
      </c>
    </row>
    <row r="17" spans="1:12" ht="25.5">
      <c r="A17" s="2" t="s">
        <v>18</v>
      </c>
      <c r="B17" s="2" t="s">
        <v>18</v>
      </c>
      <c r="C17" s="31" t="s">
        <v>19</v>
      </c>
      <c r="D17" s="16" t="s">
        <v>4</v>
      </c>
      <c r="E17" s="2" t="s">
        <v>18</v>
      </c>
      <c r="F17" s="16" t="s">
        <v>16</v>
      </c>
      <c r="G17" s="16" t="s">
        <v>2</v>
      </c>
      <c r="H17" s="16" t="s">
        <v>978</v>
      </c>
      <c r="I17" s="16" t="s">
        <v>936</v>
      </c>
      <c r="J17" s="16" t="s">
        <v>936</v>
      </c>
      <c r="K17" s="16" t="s">
        <v>936</v>
      </c>
      <c r="L17" s="17" t="s">
        <v>942</v>
      </c>
    </row>
    <row r="18" spans="4:12" s="11" customFormat="1" ht="12.75">
      <c r="D18" s="12"/>
      <c r="E18" s="13"/>
      <c r="F18" s="12"/>
      <c r="G18" s="12"/>
      <c r="H18" s="12"/>
      <c r="I18" s="14"/>
      <c r="J18" s="14"/>
      <c r="K18" s="14"/>
      <c r="L18" s="18"/>
    </row>
    <row r="19" spans="1:12" ht="25.5">
      <c r="A19" s="15" t="s">
        <v>14</v>
      </c>
      <c r="B19" s="2" t="s">
        <v>14</v>
      </c>
      <c r="C19" s="2" t="s">
        <v>15</v>
      </c>
      <c r="D19" s="16"/>
      <c r="E19" s="2" t="s">
        <v>14</v>
      </c>
      <c r="F19" s="16" t="s">
        <v>16</v>
      </c>
      <c r="G19" s="16" t="s">
        <v>2</v>
      </c>
      <c r="H19" s="16" t="s">
        <v>936</v>
      </c>
      <c r="I19" s="16" t="s">
        <v>936</v>
      </c>
      <c r="J19" s="16" t="s">
        <v>936</v>
      </c>
      <c r="K19" s="16" t="s">
        <v>936</v>
      </c>
      <c r="L19" s="17" t="s">
        <v>979</v>
      </c>
    </row>
    <row r="20" spans="1:12" ht="25.5">
      <c r="A20" s="2" t="s">
        <v>980</v>
      </c>
      <c r="B20" s="2" t="s">
        <v>16</v>
      </c>
      <c r="C20" s="2" t="s">
        <v>1348</v>
      </c>
      <c r="D20" s="16" t="s">
        <v>4</v>
      </c>
      <c r="E20" s="2" t="s">
        <v>16</v>
      </c>
      <c r="F20" s="16" t="s">
        <v>982</v>
      </c>
      <c r="G20" s="16" t="s">
        <v>14</v>
      </c>
      <c r="H20" s="16" t="s">
        <v>983</v>
      </c>
      <c r="I20" s="16" t="s">
        <v>936</v>
      </c>
      <c r="J20" s="16" t="s">
        <v>936</v>
      </c>
      <c r="K20" s="16" t="s">
        <v>936</v>
      </c>
      <c r="L20" s="17" t="s">
        <v>942</v>
      </c>
    </row>
    <row r="21" spans="4:12" s="11" customFormat="1" ht="12.75">
      <c r="D21" s="12"/>
      <c r="E21" s="13"/>
      <c r="F21" s="12"/>
      <c r="G21" s="12"/>
      <c r="H21" s="12"/>
      <c r="I21" s="14"/>
      <c r="J21" s="14"/>
      <c r="K21" s="14"/>
      <c r="L21" s="18"/>
    </row>
    <row r="22" spans="1:12" ht="25.5">
      <c r="A22" s="15" t="s">
        <v>18</v>
      </c>
      <c r="B22" s="2" t="s">
        <v>18</v>
      </c>
      <c r="C22" s="31" t="s">
        <v>19</v>
      </c>
      <c r="D22" s="17"/>
      <c r="E22" s="31" t="s">
        <v>18</v>
      </c>
      <c r="F22" s="17" t="s">
        <v>16</v>
      </c>
      <c r="G22" s="17" t="s">
        <v>2</v>
      </c>
      <c r="H22" s="17" t="s">
        <v>936</v>
      </c>
      <c r="I22" s="17" t="s">
        <v>936</v>
      </c>
      <c r="J22" s="17" t="s">
        <v>936</v>
      </c>
      <c r="K22" s="17" t="s">
        <v>936</v>
      </c>
      <c r="L22" s="17" t="s">
        <v>984</v>
      </c>
    </row>
    <row r="23" spans="1:12" ht="25.5">
      <c r="A23" s="2" t="s">
        <v>980</v>
      </c>
      <c r="B23" s="2" t="s">
        <v>16</v>
      </c>
      <c r="C23" s="31" t="s">
        <v>1348</v>
      </c>
      <c r="D23" s="17" t="s">
        <v>4</v>
      </c>
      <c r="E23" s="31" t="s">
        <v>16</v>
      </c>
      <c r="F23" s="17" t="s">
        <v>982</v>
      </c>
      <c r="G23" s="17" t="s">
        <v>18</v>
      </c>
      <c r="H23" s="17" t="s">
        <v>983</v>
      </c>
      <c r="I23" s="17" t="s">
        <v>936</v>
      </c>
      <c r="J23" s="17" t="s">
        <v>936</v>
      </c>
      <c r="K23" s="17" t="s">
        <v>936</v>
      </c>
      <c r="L23" s="17" t="s">
        <v>942</v>
      </c>
    </row>
    <row r="24" spans="3:12" s="11" customFormat="1" ht="13.5" customHeight="1">
      <c r="C24" s="11" t="s">
        <v>985</v>
      </c>
      <c r="D24" s="12"/>
      <c r="E24" s="13"/>
      <c r="F24" s="12" t="s">
        <v>985</v>
      </c>
      <c r="G24" s="12" t="s">
        <v>985</v>
      </c>
      <c r="H24" s="12"/>
      <c r="I24" s="12"/>
      <c r="J24" s="14" t="s">
        <v>985</v>
      </c>
      <c r="K24" s="14" t="s">
        <v>985</v>
      </c>
      <c r="L24" s="18" t="s">
        <v>985</v>
      </c>
    </row>
    <row r="25" spans="1:12" ht="38.25">
      <c r="A25" s="15" t="s">
        <v>980</v>
      </c>
      <c r="B25" s="2" t="s">
        <v>16</v>
      </c>
      <c r="C25" s="31" t="s">
        <v>1349</v>
      </c>
      <c r="D25" s="17"/>
      <c r="E25" s="31" t="s">
        <v>16</v>
      </c>
      <c r="F25" s="17" t="s">
        <v>982</v>
      </c>
      <c r="G25" s="17" t="s">
        <v>5</v>
      </c>
      <c r="H25" s="17" t="s">
        <v>936</v>
      </c>
      <c r="I25" s="17" t="s">
        <v>936</v>
      </c>
      <c r="J25" s="17" t="s">
        <v>936</v>
      </c>
      <c r="K25" s="17" t="s">
        <v>936</v>
      </c>
      <c r="L25" s="17" t="s">
        <v>986</v>
      </c>
    </row>
    <row r="26" spans="1:12" ht="51">
      <c r="A26" s="2" t="s">
        <v>987</v>
      </c>
      <c r="B26" s="2" t="s">
        <v>988</v>
      </c>
      <c r="C26" s="31" t="s">
        <v>989</v>
      </c>
      <c r="D26" s="17" t="s">
        <v>4</v>
      </c>
      <c r="E26" s="31" t="s">
        <v>988</v>
      </c>
      <c r="F26" s="17" t="s">
        <v>936</v>
      </c>
      <c r="G26" s="17" t="s">
        <v>16</v>
      </c>
      <c r="H26" s="17" t="s">
        <v>936</v>
      </c>
      <c r="I26" s="17" t="s">
        <v>990</v>
      </c>
      <c r="J26" s="17">
        <v>60</v>
      </c>
      <c r="K26" s="17" t="s">
        <v>936</v>
      </c>
      <c r="L26" s="17" t="s">
        <v>942</v>
      </c>
    </row>
    <row r="27" spans="1:12" ht="25.5">
      <c r="A27" s="2" t="s">
        <v>991</v>
      </c>
      <c r="B27" s="2" t="s">
        <v>992</v>
      </c>
      <c r="C27" s="31" t="s">
        <v>997</v>
      </c>
      <c r="D27" s="17" t="s">
        <v>4</v>
      </c>
      <c r="E27" s="31" t="s">
        <v>992</v>
      </c>
      <c r="F27" s="17" t="s">
        <v>936</v>
      </c>
      <c r="G27" s="17" t="s">
        <v>16</v>
      </c>
      <c r="H27" s="17" t="s">
        <v>936</v>
      </c>
      <c r="I27" s="17" t="s">
        <v>990</v>
      </c>
      <c r="J27" s="17">
        <v>10</v>
      </c>
      <c r="K27" s="17" t="s">
        <v>936</v>
      </c>
      <c r="L27" s="17" t="s">
        <v>942</v>
      </c>
    </row>
    <row r="28" spans="4:12" s="11" customFormat="1" ht="12.75">
      <c r="D28" s="12"/>
      <c r="E28" s="13"/>
      <c r="F28" s="12"/>
      <c r="G28" s="12"/>
      <c r="H28" s="12"/>
      <c r="I28" s="14"/>
      <c r="J28" s="14"/>
      <c r="K28" s="14"/>
      <c r="L28" s="18"/>
    </row>
    <row r="29" spans="1:12" ht="38.25">
      <c r="A29" s="15" t="s">
        <v>7</v>
      </c>
      <c r="B29" s="2" t="s">
        <v>8</v>
      </c>
      <c r="C29" s="31" t="s">
        <v>9</v>
      </c>
      <c r="D29" s="17"/>
      <c r="E29" s="31" t="s">
        <v>8</v>
      </c>
      <c r="F29" s="17" t="s">
        <v>1350</v>
      </c>
      <c r="G29" s="17" t="s">
        <v>934</v>
      </c>
      <c r="H29" s="17" t="s">
        <v>936</v>
      </c>
      <c r="I29" s="17" t="s">
        <v>936</v>
      </c>
      <c r="J29" s="17" t="s">
        <v>936</v>
      </c>
      <c r="K29" s="17" t="s">
        <v>936</v>
      </c>
      <c r="L29" s="17" t="s">
        <v>999</v>
      </c>
    </row>
    <row r="30" spans="1:12" ht="25.5">
      <c r="A30" s="2" t="s">
        <v>949</v>
      </c>
      <c r="B30" s="2" t="s">
        <v>949</v>
      </c>
      <c r="C30" s="31" t="s">
        <v>1000</v>
      </c>
      <c r="D30" s="17" t="s">
        <v>4</v>
      </c>
      <c r="E30" s="31" t="s">
        <v>949</v>
      </c>
      <c r="F30" s="17" t="s">
        <v>936</v>
      </c>
      <c r="G30" s="17" t="s">
        <v>8</v>
      </c>
      <c r="H30" s="17" t="s">
        <v>936</v>
      </c>
      <c r="I30" s="17" t="s">
        <v>990</v>
      </c>
      <c r="J30" s="17">
        <v>5</v>
      </c>
      <c r="K30" s="17" t="s">
        <v>936</v>
      </c>
      <c r="L30" s="17" t="s">
        <v>942</v>
      </c>
    </row>
    <row r="31" spans="1:12" ht="25.5">
      <c r="A31" s="2" t="s">
        <v>1001</v>
      </c>
      <c r="B31" s="2" t="s">
        <v>1002</v>
      </c>
      <c r="C31" s="31" t="s">
        <v>1003</v>
      </c>
      <c r="D31" s="17" t="s">
        <v>4</v>
      </c>
      <c r="E31" s="31" t="s">
        <v>1002</v>
      </c>
      <c r="F31" s="17" t="s">
        <v>936</v>
      </c>
      <c r="G31" s="17" t="s">
        <v>8</v>
      </c>
      <c r="H31" s="17" t="s">
        <v>936</v>
      </c>
      <c r="I31" s="17" t="s">
        <v>990</v>
      </c>
      <c r="J31" s="17">
        <v>30</v>
      </c>
      <c r="K31" s="17" t="s">
        <v>936</v>
      </c>
      <c r="L31" s="17" t="s">
        <v>942</v>
      </c>
    </row>
    <row r="32" spans="1:12" ht="76.5">
      <c r="A32" s="2" t="s">
        <v>1004</v>
      </c>
      <c r="B32" s="2" t="s">
        <v>998</v>
      </c>
      <c r="C32" s="2" t="s">
        <v>1192</v>
      </c>
      <c r="D32" s="5" t="s">
        <v>4</v>
      </c>
      <c r="E32" s="2" t="s">
        <v>998</v>
      </c>
      <c r="F32" s="16" t="s">
        <v>345</v>
      </c>
      <c r="G32" s="16" t="s">
        <v>8</v>
      </c>
      <c r="H32" s="5" t="s">
        <v>1006</v>
      </c>
      <c r="I32" s="16" t="s">
        <v>936</v>
      </c>
      <c r="J32" s="16" t="s">
        <v>936</v>
      </c>
      <c r="K32" s="16" t="s">
        <v>936</v>
      </c>
      <c r="L32" s="17" t="s">
        <v>942</v>
      </c>
    </row>
    <row r="33" spans="4:12" s="11" customFormat="1" ht="12.75">
      <c r="D33" s="12"/>
      <c r="E33" s="13"/>
      <c r="F33" s="12"/>
      <c r="G33" s="12"/>
      <c r="H33" s="12"/>
      <c r="I33" s="14"/>
      <c r="J33" s="14"/>
      <c r="K33" s="14"/>
      <c r="L33" s="18"/>
    </row>
    <row r="34" spans="1:12" ht="76.5">
      <c r="A34" s="15" t="s">
        <v>1007</v>
      </c>
      <c r="B34" s="2" t="s">
        <v>998</v>
      </c>
      <c r="C34" s="2" t="s">
        <v>1192</v>
      </c>
      <c r="E34" s="2" t="s">
        <v>998</v>
      </c>
      <c r="F34" s="16" t="s">
        <v>345</v>
      </c>
      <c r="G34" s="16" t="s">
        <v>8</v>
      </c>
      <c r="H34" s="5" t="s">
        <v>936</v>
      </c>
      <c r="I34" s="16" t="s">
        <v>936</v>
      </c>
      <c r="J34" s="16" t="s">
        <v>936</v>
      </c>
      <c r="K34" s="16" t="s">
        <v>936</v>
      </c>
      <c r="L34" s="17" t="s">
        <v>1009</v>
      </c>
    </row>
    <row r="35" spans="1:12" ht="38.25">
      <c r="A35" s="2" t="s">
        <v>1010</v>
      </c>
      <c r="B35" s="19" t="s">
        <v>1011</v>
      </c>
      <c r="C35" s="2" t="s">
        <v>777</v>
      </c>
      <c r="D35" s="5" t="s">
        <v>4</v>
      </c>
      <c r="E35" s="19" t="s">
        <v>1011</v>
      </c>
      <c r="F35" s="20" t="s">
        <v>1036</v>
      </c>
      <c r="G35" s="16" t="s">
        <v>998</v>
      </c>
      <c r="H35" s="5" t="s">
        <v>1013</v>
      </c>
      <c r="I35" s="16" t="s">
        <v>936</v>
      </c>
      <c r="J35" s="16" t="s">
        <v>936</v>
      </c>
      <c r="K35" s="16" t="s">
        <v>936</v>
      </c>
      <c r="L35" s="17" t="s">
        <v>942</v>
      </c>
    </row>
    <row r="36" spans="1:12" ht="51">
      <c r="A36" s="2" t="s">
        <v>1014</v>
      </c>
      <c r="B36" s="2" t="s">
        <v>1015</v>
      </c>
      <c r="C36" s="2" t="s">
        <v>1016</v>
      </c>
      <c r="D36" s="5" t="s">
        <v>4</v>
      </c>
      <c r="E36" s="2" t="s">
        <v>1015</v>
      </c>
      <c r="F36" s="16" t="s">
        <v>348</v>
      </c>
      <c r="G36" s="16" t="s">
        <v>998</v>
      </c>
      <c r="H36" s="5" t="s">
        <v>1018</v>
      </c>
      <c r="I36" s="16" t="s">
        <v>936</v>
      </c>
      <c r="J36" s="16" t="s">
        <v>936</v>
      </c>
      <c r="K36" s="16" t="s">
        <v>936</v>
      </c>
      <c r="L36" s="17" t="s">
        <v>942</v>
      </c>
    </row>
    <row r="37" spans="1:9" ht="25.5">
      <c r="A37" s="2" t="s">
        <v>1359</v>
      </c>
      <c r="B37" s="2" t="s">
        <v>1360</v>
      </c>
      <c r="C37" s="2" t="s">
        <v>346</v>
      </c>
      <c r="D37" s="5" t="s">
        <v>4</v>
      </c>
      <c r="E37" s="2" t="s">
        <v>1360</v>
      </c>
      <c r="F37" s="16" t="s">
        <v>347</v>
      </c>
      <c r="G37" s="16" t="s">
        <v>998</v>
      </c>
      <c r="H37" s="5" t="s">
        <v>352</v>
      </c>
      <c r="I37" s="16"/>
    </row>
    <row r="38" spans="1:12" ht="38.25">
      <c r="A38" s="2" t="s">
        <v>416</v>
      </c>
      <c r="B38" s="2" t="s">
        <v>417</v>
      </c>
      <c r="C38" s="2" t="s">
        <v>418</v>
      </c>
      <c r="D38" s="5" t="s">
        <v>4</v>
      </c>
      <c r="E38" s="2" t="s">
        <v>417</v>
      </c>
      <c r="F38" s="16" t="s">
        <v>318</v>
      </c>
      <c r="G38" s="16" t="s">
        <v>998</v>
      </c>
      <c r="H38" s="5" t="s">
        <v>419</v>
      </c>
      <c r="I38" s="16" t="s">
        <v>936</v>
      </c>
      <c r="J38" s="16" t="s">
        <v>936</v>
      </c>
      <c r="K38" s="16" t="s">
        <v>936</v>
      </c>
      <c r="L38" s="17" t="s">
        <v>942</v>
      </c>
    </row>
    <row r="39" spans="1:12" ht="25.5">
      <c r="A39" s="2" t="s">
        <v>420</v>
      </c>
      <c r="B39" s="2" t="s">
        <v>421</v>
      </c>
      <c r="C39" s="2" t="s">
        <v>422</v>
      </c>
      <c r="D39" s="5" t="s">
        <v>4</v>
      </c>
      <c r="E39" s="2" t="s">
        <v>421</v>
      </c>
      <c r="F39" s="16" t="s">
        <v>473</v>
      </c>
      <c r="G39" s="16" t="s">
        <v>998</v>
      </c>
      <c r="H39" s="5" t="s">
        <v>314</v>
      </c>
      <c r="I39" s="16" t="s">
        <v>936</v>
      </c>
      <c r="J39" s="16" t="s">
        <v>936</v>
      </c>
      <c r="K39" s="16" t="s">
        <v>936</v>
      </c>
      <c r="L39" s="17" t="s">
        <v>942</v>
      </c>
    </row>
    <row r="40" spans="1:12" ht="76.5">
      <c r="A40" s="25" t="s">
        <v>423</v>
      </c>
      <c r="B40" s="2" t="s">
        <v>424</v>
      </c>
      <c r="C40" s="25" t="s">
        <v>425</v>
      </c>
      <c r="D40" s="5" t="s">
        <v>4</v>
      </c>
      <c r="E40" s="2" t="s">
        <v>424</v>
      </c>
      <c r="F40" s="26" t="s">
        <v>475</v>
      </c>
      <c r="G40" s="16" t="s">
        <v>998</v>
      </c>
      <c r="H40" s="5" t="s">
        <v>315</v>
      </c>
      <c r="I40" s="26" t="s">
        <v>936</v>
      </c>
      <c r="J40" s="26" t="s">
        <v>936</v>
      </c>
      <c r="K40" s="26" t="s">
        <v>936</v>
      </c>
      <c r="L40" s="17" t="s">
        <v>942</v>
      </c>
    </row>
    <row r="41" spans="4:12" s="11" customFormat="1" ht="12.75">
      <c r="D41" s="12"/>
      <c r="E41" s="13"/>
      <c r="F41" s="12"/>
      <c r="G41" s="12"/>
      <c r="H41" s="12"/>
      <c r="I41" s="14"/>
      <c r="J41" s="14"/>
      <c r="K41" s="14"/>
      <c r="L41" s="18"/>
    </row>
    <row r="42" spans="1:12" s="19" customFormat="1" ht="38.25">
      <c r="A42" s="21" t="s">
        <v>1019</v>
      </c>
      <c r="B42" s="19" t="s">
        <v>1011</v>
      </c>
      <c r="C42" s="19" t="s">
        <v>777</v>
      </c>
      <c r="D42" s="22" t="s">
        <v>985</v>
      </c>
      <c r="E42" s="19" t="s">
        <v>1011</v>
      </c>
      <c r="F42" s="20" t="s">
        <v>1037</v>
      </c>
      <c r="G42" s="20" t="s">
        <v>998</v>
      </c>
      <c r="H42" s="20" t="s">
        <v>936</v>
      </c>
      <c r="I42" s="20" t="s">
        <v>936</v>
      </c>
      <c r="J42" s="20" t="s">
        <v>936</v>
      </c>
      <c r="K42" s="20" t="s">
        <v>936</v>
      </c>
      <c r="L42" s="23" t="s">
        <v>942</v>
      </c>
    </row>
    <row r="43" spans="1:12" s="19" customFormat="1" ht="38.25">
      <c r="A43" s="19" t="s">
        <v>1034</v>
      </c>
      <c r="B43" s="19" t="s">
        <v>1029</v>
      </c>
      <c r="C43" s="19" t="s">
        <v>778</v>
      </c>
      <c r="D43" s="22" t="s">
        <v>4</v>
      </c>
      <c r="E43" s="19" t="s">
        <v>1029</v>
      </c>
      <c r="F43" s="20" t="s">
        <v>936</v>
      </c>
      <c r="G43" s="20" t="s">
        <v>1011</v>
      </c>
      <c r="H43" s="20" t="s">
        <v>936</v>
      </c>
      <c r="I43" s="16" t="s">
        <v>990</v>
      </c>
      <c r="J43" s="20">
        <v>40</v>
      </c>
      <c r="K43" s="20" t="s">
        <v>936</v>
      </c>
      <c r="L43" s="23" t="s">
        <v>942</v>
      </c>
    </row>
    <row r="44" spans="1:12" s="19" customFormat="1" ht="38.25">
      <c r="A44" s="19" t="s">
        <v>1033</v>
      </c>
      <c r="B44" s="19" t="s">
        <v>1035</v>
      </c>
      <c r="C44" s="19" t="s">
        <v>779</v>
      </c>
      <c r="D44" s="22" t="s">
        <v>4</v>
      </c>
      <c r="E44" s="19" t="s">
        <v>1035</v>
      </c>
      <c r="F44" s="20" t="s">
        <v>936</v>
      </c>
      <c r="G44" s="20" t="s">
        <v>1011</v>
      </c>
      <c r="H44" s="20" t="s">
        <v>936</v>
      </c>
      <c r="I44" s="16" t="s">
        <v>638</v>
      </c>
      <c r="J44" s="20">
        <v>40</v>
      </c>
      <c r="K44" s="20" t="s">
        <v>936</v>
      </c>
      <c r="L44" s="23" t="s">
        <v>1022</v>
      </c>
    </row>
    <row r="45" spans="1:12" s="19" customFormat="1" ht="38.25">
      <c r="A45" s="19" t="s">
        <v>1023</v>
      </c>
      <c r="B45" s="19" t="s">
        <v>1024</v>
      </c>
      <c r="C45" s="24" t="s">
        <v>1025</v>
      </c>
      <c r="D45" s="22" t="s">
        <v>4</v>
      </c>
      <c r="E45" s="19" t="s">
        <v>1024</v>
      </c>
      <c r="F45" s="20" t="s">
        <v>936</v>
      </c>
      <c r="G45" s="20" t="s">
        <v>1011</v>
      </c>
      <c r="H45" s="20" t="s">
        <v>936</v>
      </c>
      <c r="I45" s="20" t="s">
        <v>1026</v>
      </c>
      <c r="J45" s="20">
        <v>8</v>
      </c>
      <c r="K45" s="20" t="s">
        <v>936</v>
      </c>
      <c r="L45" s="23" t="s">
        <v>942</v>
      </c>
    </row>
    <row r="46" spans="4:12" s="11" customFormat="1" ht="12.75">
      <c r="D46" s="12"/>
      <c r="E46" s="13"/>
      <c r="F46" s="12"/>
      <c r="G46" s="12"/>
      <c r="H46" s="12"/>
      <c r="I46" s="14"/>
      <c r="J46" s="14"/>
      <c r="K46" s="14"/>
      <c r="L46" s="18"/>
    </row>
    <row r="47" spans="1:12" ht="51">
      <c r="A47" s="15" t="s">
        <v>1014</v>
      </c>
      <c r="B47" s="2" t="s">
        <v>1015</v>
      </c>
      <c r="C47" s="2" t="s">
        <v>1016</v>
      </c>
      <c r="E47" s="2" t="s">
        <v>1015</v>
      </c>
      <c r="F47" s="16" t="s">
        <v>348</v>
      </c>
      <c r="G47" s="16" t="s">
        <v>998</v>
      </c>
      <c r="H47" s="5" t="s">
        <v>936</v>
      </c>
      <c r="I47" s="16" t="s">
        <v>936</v>
      </c>
      <c r="J47" s="16" t="s">
        <v>936</v>
      </c>
      <c r="K47" s="16" t="s">
        <v>936</v>
      </c>
      <c r="L47" s="17" t="s">
        <v>1027</v>
      </c>
    </row>
    <row r="48" spans="1:12" ht="127.5">
      <c r="A48" s="19" t="s">
        <v>641</v>
      </c>
      <c r="B48" s="19" t="s">
        <v>642</v>
      </c>
      <c r="C48" s="19" t="s">
        <v>349</v>
      </c>
      <c r="D48" s="22" t="s">
        <v>4</v>
      </c>
      <c r="E48" s="20" t="s">
        <v>642</v>
      </c>
      <c r="F48" s="20" t="s">
        <v>936</v>
      </c>
      <c r="G48" s="16" t="s">
        <v>1015</v>
      </c>
      <c r="H48" s="22" t="s">
        <v>936</v>
      </c>
      <c r="I48" s="16" t="s">
        <v>990</v>
      </c>
      <c r="J48" s="20">
        <v>30</v>
      </c>
      <c r="K48" s="16" t="s">
        <v>936</v>
      </c>
      <c r="L48" s="23" t="s">
        <v>942</v>
      </c>
    </row>
    <row r="49" spans="1:12" ht="51">
      <c r="A49" s="2" t="s">
        <v>426</v>
      </c>
      <c r="B49" s="2" t="s">
        <v>427</v>
      </c>
      <c r="C49" s="2" t="s">
        <v>636</v>
      </c>
      <c r="D49" s="5" t="s">
        <v>4</v>
      </c>
      <c r="E49" s="2" t="s">
        <v>427</v>
      </c>
      <c r="F49" s="5" t="s">
        <v>936</v>
      </c>
      <c r="G49" s="16" t="s">
        <v>1015</v>
      </c>
      <c r="H49" s="5" t="s">
        <v>936</v>
      </c>
      <c r="I49" s="16" t="s">
        <v>990</v>
      </c>
      <c r="J49" s="16">
        <v>100</v>
      </c>
      <c r="K49" s="26" t="s">
        <v>936</v>
      </c>
      <c r="L49" s="17" t="s">
        <v>1022</v>
      </c>
    </row>
    <row r="50" spans="4:12" s="11" customFormat="1" ht="12.75">
      <c r="D50" s="12"/>
      <c r="E50" s="13"/>
      <c r="F50" s="12"/>
      <c r="G50" s="12"/>
      <c r="H50" s="12"/>
      <c r="I50" s="14"/>
      <c r="J50" s="14"/>
      <c r="K50" s="14"/>
      <c r="L50" s="18"/>
    </row>
    <row r="51" spans="1:12" ht="38.25">
      <c r="A51" s="15" t="s">
        <v>416</v>
      </c>
      <c r="B51" s="2" t="s">
        <v>417</v>
      </c>
      <c r="C51" s="2" t="s">
        <v>418</v>
      </c>
      <c r="E51" s="50" t="s">
        <v>417</v>
      </c>
      <c r="F51" s="16" t="s">
        <v>318</v>
      </c>
      <c r="G51" s="16" t="s">
        <v>998</v>
      </c>
      <c r="H51" s="5" t="s">
        <v>936</v>
      </c>
      <c r="I51" s="16" t="s">
        <v>936</v>
      </c>
      <c r="J51" s="16" t="s">
        <v>936</v>
      </c>
      <c r="K51" s="16" t="s">
        <v>936</v>
      </c>
      <c r="L51" s="17" t="s">
        <v>637</v>
      </c>
    </row>
    <row r="52" spans="1:12" ht="89.25">
      <c r="A52" s="2" t="s">
        <v>643</v>
      </c>
      <c r="B52" s="2" t="s">
        <v>644</v>
      </c>
      <c r="C52" s="2" t="s">
        <v>1196</v>
      </c>
      <c r="D52" s="5" t="s">
        <v>4</v>
      </c>
      <c r="E52" s="50" t="s">
        <v>644</v>
      </c>
      <c r="F52" s="16" t="s">
        <v>936</v>
      </c>
      <c r="G52" s="16" t="s">
        <v>417</v>
      </c>
      <c r="H52" s="5" t="s">
        <v>936</v>
      </c>
      <c r="I52" s="16" t="s">
        <v>990</v>
      </c>
      <c r="J52" s="16">
        <v>4</v>
      </c>
      <c r="K52" s="16" t="s">
        <v>936</v>
      </c>
      <c r="L52" s="17" t="s">
        <v>942</v>
      </c>
    </row>
    <row r="53" spans="1:12" ht="38.25">
      <c r="A53" s="2" t="s">
        <v>645</v>
      </c>
      <c r="B53" s="2" t="s">
        <v>646</v>
      </c>
      <c r="C53" s="2" t="s">
        <v>647</v>
      </c>
      <c r="D53" s="5" t="s">
        <v>4</v>
      </c>
      <c r="E53" s="50" t="s">
        <v>646</v>
      </c>
      <c r="F53" s="16" t="s">
        <v>936</v>
      </c>
      <c r="G53" s="16" t="s">
        <v>417</v>
      </c>
      <c r="H53" s="5" t="s">
        <v>936</v>
      </c>
      <c r="I53" s="16" t="s">
        <v>990</v>
      </c>
      <c r="J53" s="16">
        <v>10</v>
      </c>
      <c r="K53" s="16" t="s">
        <v>936</v>
      </c>
      <c r="L53" s="17" t="s">
        <v>942</v>
      </c>
    </row>
    <row r="54" spans="1:12" ht="12.75">
      <c r="A54" s="11"/>
      <c r="B54" s="11"/>
      <c r="C54" s="11"/>
      <c r="D54" s="11"/>
      <c r="E54" s="11"/>
      <c r="F54" s="11"/>
      <c r="G54" s="11"/>
      <c r="H54" s="11"/>
      <c r="I54" s="11"/>
      <c r="J54" s="11"/>
      <c r="K54" s="11"/>
      <c r="L54" s="11"/>
    </row>
    <row r="55" spans="1:12" ht="25.5">
      <c r="A55" s="15" t="s">
        <v>1359</v>
      </c>
      <c r="B55" s="2" t="s">
        <v>1360</v>
      </c>
      <c r="C55" s="2" t="s">
        <v>346</v>
      </c>
      <c r="E55" s="50" t="s">
        <v>1360</v>
      </c>
      <c r="F55" s="16" t="s">
        <v>347</v>
      </c>
      <c r="G55" s="16" t="s">
        <v>998</v>
      </c>
      <c r="H55" s="5" t="s">
        <v>936</v>
      </c>
      <c r="I55" s="16" t="s">
        <v>936</v>
      </c>
      <c r="J55" s="16" t="s">
        <v>936</v>
      </c>
      <c r="L55" s="17" t="s">
        <v>350</v>
      </c>
    </row>
    <row r="56" spans="1:12" ht="38.25">
      <c r="A56" s="2" t="s">
        <v>1028</v>
      </c>
      <c r="B56" s="2" t="s">
        <v>857</v>
      </c>
      <c r="C56" s="2" t="s">
        <v>1205</v>
      </c>
      <c r="D56" s="5" t="s">
        <v>4</v>
      </c>
      <c r="E56" s="50" t="s">
        <v>857</v>
      </c>
      <c r="F56" s="16" t="s">
        <v>936</v>
      </c>
      <c r="G56" s="16" t="s">
        <v>1360</v>
      </c>
      <c r="H56" s="5" t="s">
        <v>1194</v>
      </c>
      <c r="I56" s="16" t="s">
        <v>859</v>
      </c>
      <c r="J56" s="16" t="s">
        <v>936</v>
      </c>
      <c r="K56" s="16" t="s">
        <v>936</v>
      </c>
      <c r="L56" s="17" t="s">
        <v>942</v>
      </c>
    </row>
    <row r="57" spans="1:12" ht="38.25">
      <c r="A57" s="2" t="s">
        <v>860</v>
      </c>
      <c r="B57" s="2" t="s">
        <v>861</v>
      </c>
      <c r="C57" s="2" t="s">
        <v>1195</v>
      </c>
      <c r="D57" s="5" t="s">
        <v>4</v>
      </c>
      <c r="E57" s="50" t="s">
        <v>861</v>
      </c>
      <c r="F57" s="16" t="s">
        <v>936</v>
      </c>
      <c r="G57" s="16" t="s">
        <v>1360</v>
      </c>
      <c r="H57" s="5" t="s">
        <v>414</v>
      </c>
      <c r="I57" s="16" t="s">
        <v>415</v>
      </c>
      <c r="J57" s="16" t="s">
        <v>936</v>
      </c>
      <c r="K57" s="16" t="s">
        <v>936</v>
      </c>
      <c r="L57" s="17" t="s">
        <v>942</v>
      </c>
    </row>
    <row r="58" spans="4:12" s="11" customFormat="1" ht="12.75">
      <c r="D58" s="12"/>
      <c r="E58" s="13"/>
      <c r="F58" s="12"/>
      <c r="G58" s="12"/>
      <c r="H58" s="12"/>
      <c r="I58" s="14"/>
      <c r="J58" s="14"/>
      <c r="K58" s="14"/>
      <c r="L58" s="18"/>
    </row>
    <row r="59" spans="1:12" ht="25.5">
      <c r="A59" s="15" t="s">
        <v>420</v>
      </c>
      <c r="B59" s="2" t="s">
        <v>421</v>
      </c>
      <c r="C59" s="2" t="s">
        <v>422</v>
      </c>
      <c r="E59" s="2" t="s">
        <v>421</v>
      </c>
      <c r="F59" s="16" t="s">
        <v>473</v>
      </c>
      <c r="G59" s="16" t="s">
        <v>998</v>
      </c>
      <c r="H59" s="5" t="s">
        <v>936</v>
      </c>
      <c r="I59" s="16" t="s">
        <v>936</v>
      </c>
      <c r="J59" s="16" t="s">
        <v>936</v>
      </c>
      <c r="K59" s="16" t="s">
        <v>936</v>
      </c>
      <c r="L59" s="17" t="s">
        <v>351</v>
      </c>
    </row>
    <row r="60" spans="1:12" ht="25.5">
      <c r="A60" s="2" t="s">
        <v>648</v>
      </c>
      <c r="B60" s="2" t="s">
        <v>649</v>
      </c>
      <c r="C60" s="2" t="s">
        <v>650</v>
      </c>
      <c r="D60" s="5" t="s">
        <v>4</v>
      </c>
      <c r="E60" s="4" t="s">
        <v>649</v>
      </c>
      <c r="F60" s="5" t="s">
        <v>936</v>
      </c>
      <c r="G60" s="16" t="s">
        <v>421</v>
      </c>
      <c r="H60" s="5" t="s">
        <v>936</v>
      </c>
      <c r="I60" s="16" t="s">
        <v>990</v>
      </c>
      <c r="J60" s="16">
        <v>100</v>
      </c>
      <c r="K60" s="16" t="s">
        <v>936</v>
      </c>
      <c r="L60" s="17" t="s">
        <v>942</v>
      </c>
    </row>
    <row r="61" spans="1:12" ht="12.75">
      <c r="A61" s="2" t="s">
        <v>651</v>
      </c>
      <c r="B61" s="2" t="s">
        <v>652</v>
      </c>
      <c r="C61" s="2" t="s">
        <v>653</v>
      </c>
      <c r="D61" s="5" t="s">
        <v>4</v>
      </c>
      <c r="E61" s="2" t="s">
        <v>652</v>
      </c>
      <c r="F61" s="16" t="s">
        <v>936</v>
      </c>
      <c r="G61" s="16" t="s">
        <v>421</v>
      </c>
      <c r="H61" s="5" t="s">
        <v>936</v>
      </c>
      <c r="I61" s="16" t="s">
        <v>990</v>
      </c>
      <c r="J61" s="16">
        <v>100</v>
      </c>
      <c r="K61" s="16" t="s">
        <v>936</v>
      </c>
      <c r="L61" s="17" t="s">
        <v>1022</v>
      </c>
    </row>
    <row r="62" spans="1:12" ht="25.5">
      <c r="A62" s="2" t="s">
        <v>654</v>
      </c>
      <c r="B62" s="2" t="s">
        <v>655</v>
      </c>
      <c r="C62" s="2" t="s">
        <v>656</v>
      </c>
      <c r="D62" s="5" t="s">
        <v>4</v>
      </c>
      <c r="E62" s="2" t="s">
        <v>655</v>
      </c>
      <c r="F62" s="16" t="s">
        <v>936</v>
      </c>
      <c r="G62" s="16" t="s">
        <v>421</v>
      </c>
      <c r="H62" s="5" t="s">
        <v>936</v>
      </c>
      <c r="I62" s="16" t="s">
        <v>990</v>
      </c>
      <c r="J62" s="16">
        <v>100</v>
      </c>
      <c r="K62" s="16" t="s">
        <v>936</v>
      </c>
      <c r="L62" s="17" t="s">
        <v>1022</v>
      </c>
    </row>
    <row r="63" spans="3:12" s="11" customFormat="1" ht="12.75">
      <c r="C63" s="11" t="s">
        <v>985</v>
      </c>
      <c r="D63" s="12"/>
      <c r="E63" s="13"/>
      <c r="F63" s="12" t="s">
        <v>985</v>
      </c>
      <c r="G63" s="12" t="s">
        <v>985</v>
      </c>
      <c r="H63" s="12"/>
      <c r="I63" s="14" t="s">
        <v>985</v>
      </c>
      <c r="J63" s="14" t="s">
        <v>985</v>
      </c>
      <c r="K63" s="14" t="s">
        <v>985</v>
      </c>
      <c r="L63" s="18"/>
    </row>
    <row r="64" spans="1:12" s="25" customFormat="1" ht="76.5">
      <c r="A64" s="28" t="s">
        <v>423</v>
      </c>
      <c r="B64" s="2" t="s">
        <v>424</v>
      </c>
      <c r="C64" s="25" t="s">
        <v>425</v>
      </c>
      <c r="D64" s="27"/>
      <c r="E64" s="2" t="s">
        <v>424</v>
      </c>
      <c r="F64" s="26" t="s">
        <v>475</v>
      </c>
      <c r="G64" s="16" t="s">
        <v>998</v>
      </c>
      <c r="H64" s="27" t="s">
        <v>936</v>
      </c>
      <c r="I64" s="26" t="s">
        <v>936</v>
      </c>
      <c r="J64" s="26" t="s">
        <v>936</v>
      </c>
      <c r="K64" s="16" t="s">
        <v>936</v>
      </c>
      <c r="L64" s="29" t="s">
        <v>942</v>
      </c>
    </row>
    <row r="65" spans="1:12" s="25" customFormat="1" ht="25.5">
      <c r="A65" s="25" t="s">
        <v>657</v>
      </c>
      <c r="B65" s="25" t="s">
        <v>658</v>
      </c>
      <c r="C65" s="25" t="s">
        <v>289</v>
      </c>
      <c r="D65" s="27" t="s">
        <v>4</v>
      </c>
      <c r="E65" s="25" t="s">
        <v>658</v>
      </c>
      <c r="F65" s="26" t="s">
        <v>936</v>
      </c>
      <c r="G65" s="20" t="s">
        <v>424</v>
      </c>
      <c r="H65" s="27" t="s">
        <v>936</v>
      </c>
      <c r="I65" s="16" t="s">
        <v>990</v>
      </c>
      <c r="J65" s="26">
        <v>10</v>
      </c>
      <c r="K65" s="16" t="s">
        <v>936</v>
      </c>
      <c r="L65" s="29" t="s">
        <v>1022</v>
      </c>
    </row>
    <row r="66" spans="1:12" s="25" customFormat="1" ht="25.5">
      <c r="A66" s="25" t="s">
        <v>659</v>
      </c>
      <c r="B66" s="25" t="s">
        <v>660</v>
      </c>
      <c r="C66" s="25" t="s">
        <v>661</v>
      </c>
      <c r="D66" s="27" t="s">
        <v>4</v>
      </c>
      <c r="E66" s="25" t="s">
        <v>660</v>
      </c>
      <c r="F66" s="26" t="s">
        <v>936</v>
      </c>
      <c r="G66" s="16" t="s">
        <v>424</v>
      </c>
      <c r="H66" s="27" t="s">
        <v>936</v>
      </c>
      <c r="I66" s="16" t="s">
        <v>990</v>
      </c>
      <c r="J66" s="26">
        <v>10</v>
      </c>
      <c r="K66" s="16" t="s">
        <v>936</v>
      </c>
      <c r="L66" s="29" t="s">
        <v>1022</v>
      </c>
    </row>
    <row r="67" spans="1:12" s="25" customFormat="1" ht="38.25">
      <c r="A67" s="25" t="s">
        <v>662</v>
      </c>
      <c r="B67" s="25" t="s">
        <v>663</v>
      </c>
      <c r="C67" s="25" t="s">
        <v>1197</v>
      </c>
      <c r="D67" s="27" t="s">
        <v>4</v>
      </c>
      <c r="E67" s="25" t="s">
        <v>663</v>
      </c>
      <c r="F67" s="26" t="s">
        <v>936</v>
      </c>
      <c r="G67" s="20" t="s">
        <v>424</v>
      </c>
      <c r="H67" s="27" t="s">
        <v>936</v>
      </c>
      <c r="I67" s="16" t="s">
        <v>990</v>
      </c>
      <c r="J67" s="26">
        <v>55</v>
      </c>
      <c r="K67" s="16" t="s">
        <v>936</v>
      </c>
      <c r="L67" s="29" t="s">
        <v>942</v>
      </c>
    </row>
    <row r="68" spans="1:12" s="25" customFormat="1" ht="38.25">
      <c r="A68" s="25" t="s">
        <v>664</v>
      </c>
      <c r="B68" s="25" t="s">
        <v>665</v>
      </c>
      <c r="C68" s="25" t="s">
        <v>1198</v>
      </c>
      <c r="D68" s="27" t="s">
        <v>4</v>
      </c>
      <c r="E68" s="25" t="s">
        <v>665</v>
      </c>
      <c r="F68" s="26" t="s">
        <v>936</v>
      </c>
      <c r="G68" s="16" t="s">
        <v>424</v>
      </c>
      <c r="H68" s="27" t="s">
        <v>936</v>
      </c>
      <c r="I68" s="16" t="s">
        <v>990</v>
      </c>
      <c r="J68" s="26">
        <v>10</v>
      </c>
      <c r="K68" s="16" t="s">
        <v>936</v>
      </c>
      <c r="L68" s="29" t="s">
        <v>1022</v>
      </c>
    </row>
    <row r="69" spans="1:12" s="25" customFormat="1" ht="25.5">
      <c r="A69" s="25" t="s">
        <v>667</v>
      </c>
      <c r="B69" s="25" t="s">
        <v>668</v>
      </c>
      <c r="C69" s="25" t="s">
        <v>1199</v>
      </c>
      <c r="D69" s="27" t="s">
        <v>4</v>
      </c>
      <c r="E69" s="25" t="s">
        <v>668</v>
      </c>
      <c r="F69" s="26" t="s">
        <v>936</v>
      </c>
      <c r="G69" s="16" t="s">
        <v>424</v>
      </c>
      <c r="H69" s="5" t="s">
        <v>670</v>
      </c>
      <c r="I69" s="5" t="s">
        <v>671</v>
      </c>
      <c r="J69" s="26" t="s">
        <v>936</v>
      </c>
      <c r="K69" s="16" t="s">
        <v>936</v>
      </c>
      <c r="L69" s="29" t="s">
        <v>1022</v>
      </c>
    </row>
    <row r="70" spans="1:12" s="25" customFormat="1" ht="25.5">
      <c r="A70" s="25" t="s">
        <v>672</v>
      </c>
      <c r="B70" s="25" t="s">
        <v>673</v>
      </c>
      <c r="C70" s="25" t="s">
        <v>674</v>
      </c>
      <c r="D70" s="27" t="s">
        <v>4</v>
      </c>
      <c r="E70" s="25" t="s">
        <v>673</v>
      </c>
      <c r="F70" s="26" t="s">
        <v>936</v>
      </c>
      <c r="G70" s="16" t="s">
        <v>424</v>
      </c>
      <c r="H70" s="27" t="s">
        <v>936</v>
      </c>
      <c r="I70" s="16" t="s">
        <v>990</v>
      </c>
      <c r="J70" s="26">
        <v>40</v>
      </c>
      <c r="K70" s="16" t="s">
        <v>936</v>
      </c>
      <c r="L70" s="29" t="s">
        <v>1022</v>
      </c>
    </row>
    <row r="71" spans="1:12" s="25" customFormat="1" ht="25.5">
      <c r="A71" s="25" t="s">
        <v>675</v>
      </c>
      <c r="B71" s="25" t="s">
        <v>676</v>
      </c>
      <c r="C71" s="25" t="s">
        <v>477</v>
      </c>
      <c r="D71" s="27" t="s">
        <v>4</v>
      </c>
      <c r="E71" s="25" t="s">
        <v>676</v>
      </c>
      <c r="F71" s="26" t="s">
        <v>936</v>
      </c>
      <c r="G71" s="20" t="s">
        <v>424</v>
      </c>
      <c r="H71" s="27" t="s">
        <v>936</v>
      </c>
      <c r="I71" s="16" t="s">
        <v>990</v>
      </c>
      <c r="J71" s="26">
        <v>10</v>
      </c>
      <c r="K71" s="16" t="s">
        <v>936</v>
      </c>
      <c r="L71" s="29" t="s">
        <v>1022</v>
      </c>
    </row>
    <row r="72" spans="1:12" s="25" customFormat="1" ht="25.5">
      <c r="A72" s="25" t="s">
        <v>677</v>
      </c>
      <c r="B72" s="25" t="s">
        <v>677</v>
      </c>
      <c r="C72" s="25" t="s">
        <v>678</v>
      </c>
      <c r="D72" s="27" t="s">
        <v>4</v>
      </c>
      <c r="E72" s="25" t="s">
        <v>677</v>
      </c>
      <c r="F72" s="26" t="s">
        <v>936</v>
      </c>
      <c r="G72" s="20" t="s">
        <v>424</v>
      </c>
      <c r="H72" s="27" t="s">
        <v>936</v>
      </c>
      <c r="I72" s="16" t="s">
        <v>990</v>
      </c>
      <c r="J72" s="26">
        <v>30</v>
      </c>
      <c r="K72" s="16" t="s">
        <v>936</v>
      </c>
      <c r="L72" s="29" t="s">
        <v>942</v>
      </c>
    </row>
    <row r="73" spans="1:12" s="25" customFormat="1" ht="25.5">
      <c r="A73" s="25" t="s">
        <v>679</v>
      </c>
      <c r="B73" s="25" t="s">
        <v>679</v>
      </c>
      <c r="C73" s="25" t="s">
        <v>680</v>
      </c>
      <c r="D73" s="27" t="s">
        <v>4</v>
      </c>
      <c r="E73" s="25" t="s">
        <v>679</v>
      </c>
      <c r="F73" s="26" t="s">
        <v>936</v>
      </c>
      <c r="G73" s="16" t="s">
        <v>424</v>
      </c>
      <c r="H73" s="27" t="s">
        <v>478</v>
      </c>
      <c r="I73" s="26" t="s">
        <v>479</v>
      </c>
      <c r="J73" s="26" t="s">
        <v>936</v>
      </c>
      <c r="K73" s="16" t="s">
        <v>936</v>
      </c>
      <c r="L73" s="29" t="s">
        <v>942</v>
      </c>
    </row>
    <row r="74" spans="1:12" s="25" customFormat="1" ht="38.25">
      <c r="A74" s="25" t="s">
        <v>681</v>
      </c>
      <c r="B74" s="25" t="s">
        <v>682</v>
      </c>
      <c r="C74" s="25" t="s">
        <v>1200</v>
      </c>
      <c r="D74" s="27" t="s">
        <v>4</v>
      </c>
      <c r="E74" s="25" t="s">
        <v>682</v>
      </c>
      <c r="F74" s="26" t="s">
        <v>936</v>
      </c>
      <c r="G74" s="20" t="s">
        <v>424</v>
      </c>
      <c r="H74" s="27" t="s">
        <v>936</v>
      </c>
      <c r="I74" s="16" t="s">
        <v>1201</v>
      </c>
      <c r="J74" s="26">
        <v>6</v>
      </c>
      <c r="K74" s="16" t="s">
        <v>936</v>
      </c>
      <c r="L74" s="29" t="s">
        <v>1022</v>
      </c>
    </row>
    <row r="75" spans="4:12" s="11" customFormat="1" ht="12.75">
      <c r="D75" s="12"/>
      <c r="E75" s="13"/>
      <c r="F75" s="12"/>
      <c r="G75" s="12"/>
      <c r="H75" s="12"/>
      <c r="I75" s="12"/>
      <c r="J75" s="12"/>
      <c r="K75" s="12"/>
      <c r="L75" s="18"/>
    </row>
    <row r="76" ht="38.25">
      <c r="A76" s="30" t="s">
        <v>684</v>
      </c>
    </row>
    <row r="77" ht="12.75">
      <c r="A77" s="32" t="s">
        <v>685</v>
      </c>
    </row>
    <row r="78" ht="25.5">
      <c r="A78" s="32" t="s">
        <v>686</v>
      </c>
    </row>
    <row r="79" ht="12.75">
      <c r="A79" s="32" t="s">
        <v>687</v>
      </c>
    </row>
  </sheetData>
  <mergeCells count="1">
    <mergeCell ref="A1:L1"/>
  </mergeCells>
  <printOptions gridLines="1" headings="1" horizontalCentered="1"/>
  <pageMargins left="0.25" right="0.25" top="0.5" bottom="0.5" header="0.25" footer="0.25"/>
  <pageSetup fitToHeight="2" fitToWidth="1" horizontalDpi="300" verticalDpi="300" orientation="landscape" scale="39" r:id="rId1"/>
  <headerFooter alignWithMargins="0">
    <oddFooter>&amp;L&amp;"Arial,Bold"&amp;12&amp;F&amp;C&amp;"Arial,Bold"&amp;12&amp;A&amp;R&amp;"Arial,Bold"&amp;12Page &amp;P of &amp;N</oddFooter>
  </headerFooter>
  <rowBreaks count="1" manualBreakCount="1">
    <brk id="45" max="11" man="1"/>
  </rowBreaks>
</worksheet>
</file>

<file path=xl/worksheets/sheet20.xml><?xml version="1.0" encoding="utf-8"?>
<worksheet xmlns="http://schemas.openxmlformats.org/spreadsheetml/2006/main" xmlns:r="http://schemas.openxmlformats.org/officeDocument/2006/relationships">
  <sheetPr>
    <pageSetUpPr fitToPage="1"/>
  </sheetPr>
  <dimension ref="A1:M253"/>
  <sheetViews>
    <sheetView zoomScale="75" zoomScaleNormal="75" zoomScaleSheetLayoutView="50" workbookViewId="0" topLeftCell="A1">
      <pane xSplit="1" ySplit="3" topLeftCell="B4"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9.140625" style="2" bestFit="1" customWidth="1"/>
    <col min="2" max="2" width="28.57421875" style="2" customWidth="1"/>
    <col min="3" max="3" width="26.57421875" style="2" customWidth="1"/>
    <col min="4" max="4" width="14.421875" style="5" bestFit="1" customWidth="1"/>
    <col min="5" max="5" width="28.28125" style="5" customWidth="1"/>
    <col min="6" max="6" width="28.421875" style="5" customWidth="1"/>
    <col min="7" max="7" width="29.28125" style="5" customWidth="1"/>
    <col min="8" max="8" width="27.00390625" style="5" customWidth="1"/>
    <col min="9" max="9" width="20.140625" style="16" customWidth="1"/>
    <col min="10" max="10" width="15.140625" style="16" bestFit="1" customWidth="1"/>
    <col min="11" max="11" width="10.28125" style="16" customWidth="1"/>
    <col min="12" max="12" width="26.421875" style="16" customWidth="1"/>
    <col min="13" max="16384" width="9.140625" style="2" customWidth="1"/>
  </cols>
  <sheetData>
    <row r="1" spans="1:12" ht="27" thickTop="1">
      <c r="A1" s="80" t="s">
        <v>399</v>
      </c>
      <c r="B1" s="81"/>
      <c r="C1" s="81"/>
      <c r="D1" s="81"/>
      <c r="E1" s="81"/>
      <c r="F1" s="81"/>
      <c r="G1" s="81"/>
      <c r="H1" s="81"/>
      <c r="I1" s="81"/>
      <c r="J1" s="81"/>
      <c r="K1" s="81"/>
      <c r="L1" s="82"/>
    </row>
    <row r="2" spans="1:12" ht="12.75">
      <c r="A2" s="3"/>
      <c r="B2" s="4"/>
      <c r="C2" s="4"/>
      <c r="I2" s="5"/>
      <c r="J2" s="5"/>
      <c r="K2" s="5"/>
      <c r="L2" s="6"/>
    </row>
    <row r="3" spans="1:12" ht="48" thickBot="1">
      <c r="A3" s="7" t="s">
        <v>921</v>
      </c>
      <c r="B3" s="8" t="s">
        <v>922</v>
      </c>
      <c r="C3" s="8" t="s">
        <v>923</v>
      </c>
      <c r="D3" s="9" t="s">
        <v>924</v>
      </c>
      <c r="E3" s="9" t="s">
        <v>925</v>
      </c>
      <c r="F3" s="9" t="s">
        <v>926</v>
      </c>
      <c r="G3" s="9" t="s">
        <v>927</v>
      </c>
      <c r="H3" s="9" t="s">
        <v>928</v>
      </c>
      <c r="I3" s="9" t="s">
        <v>929</v>
      </c>
      <c r="J3" s="9" t="s">
        <v>930</v>
      </c>
      <c r="K3" s="9" t="s">
        <v>688</v>
      </c>
      <c r="L3" s="10" t="s">
        <v>932</v>
      </c>
    </row>
    <row r="4" spans="4:12" s="11" customFormat="1" ht="13.5" thickTop="1">
      <c r="D4" s="12"/>
      <c r="E4" s="12"/>
      <c r="F4" s="12"/>
      <c r="G4" s="12"/>
      <c r="H4" s="12"/>
      <c r="I4" s="14"/>
      <c r="J4" s="14"/>
      <c r="K4" s="14"/>
      <c r="L4" s="18"/>
    </row>
    <row r="5" spans="1:12" ht="76.5">
      <c r="A5" s="15" t="s">
        <v>933</v>
      </c>
      <c r="B5" s="2" t="s">
        <v>934</v>
      </c>
      <c r="C5" s="2" t="s">
        <v>935</v>
      </c>
      <c r="E5" s="5" t="s">
        <v>934</v>
      </c>
      <c r="F5" s="5" t="s">
        <v>1341</v>
      </c>
      <c r="G5" s="5" t="s">
        <v>936</v>
      </c>
      <c r="H5" s="5" t="s">
        <v>936</v>
      </c>
      <c r="I5" s="16" t="s">
        <v>936</v>
      </c>
      <c r="J5" s="16" t="s">
        <v>936</v>
      </c>
      <c r="K5" s="16" t="s">
        <v>936</v>
      </c>
      <c r="L5" s="16" t="s">
        <v>937</v>
      </c>
    </row>
    <row r="6" spans="1:12" ht="25.5">
      <c r="A6" s="2" t="s">
        <v>938</v>
      </c>
      <c r="B6" s="2" t="s">
        <v>939</v>
      </c>
      <c r="C6" s="2" t="s">
        <v>940</v>
      </c>
      <c r="D6" s="5" t="s">
        <v>4</v>
      </c>
      <c r="E6" s="16" t="s">
        <v>939</v>
      </c>
      <c r="F6" s="5" t="s">
        <v>936</v>
      </c>
      <c r="G6" s="16" t="s">
        <v>934</v>
      </c>
      <c r="H6" s="5" t="s">
        <v>936</v>
      </c>
      <c r="I6" s="16" t="s">
        <v>990</v>
      </c>
      <c r="J6" s="16" t="s">
        <v>936</v>
      </c>
      <c r="K6" s="16" t="s">
        <v>936</v>
      </c>
      <c r="L6" s="17" t="s">
        <v>942</v>
      </c>
    </row>
    <row r="7" spans="1:12" ht="25.5">
      <c r="A7" s="2" t="s">
        <v>943</v>
      </c>
      <c r="B7" s="2" t="s">
        <v>944</v>
      </c>
      <c r="C7" s="2" t="s">
        <v>945</v>
      </c>
      <c r="D7" s="5" t="s">
        <v>4</v>
      </c>
      <c r="E7" s="16" t="s">
        <v>944</v>
      </c>
      <c r="F7" s="5" t="s">
        <v>936</v>
      </c>
      <c r="G7" s="16" t="s">
        <v>934</v>
      </c>
      <c r="H7" s="5" t="s">
        <v>936</v>
      </c>
      <c r="I7" s="16" t="s">
        <v>990</v>
      </c>
      <c r="J7" s="16" t="s">
        <v>936</v>
      </c>
      <c r="K7" s="16" t="s">
        <v>936</v>
      </c>
      <c r="L7" s="17" t="s">
        <v>942</v>
      </c>
    </row>
    <row r="8" spans="1:12" ht="38.25">
      <c r="A8" s="2" t="s">
        <v>946</v>
      </c>
      <c r="B8" s="2" t="s">
        <v>947</v>
      </c>
      <c r="C8" s="2" t="s">
        <v>948</v>
      </c>
      <c r="D8" s="5" t="s">
        <v>4</v>
      </c>
      <c r="E8" s="16" t="s">
        <v>947</v>
      </c>
      <c r="F8" s="5" t="s">
        <v>936</v>
      </c>
      <c r="G8" s="16" t="s">
        <v>934</v>
      </c>
      <c r="H8" s="5" t="s">
        <v>936</v>
      </c>
      <c r="I8" s="16" t="s">
        <v>990</v>
      </c>
      <c r="J8" s="16" t="s">
        <v>936</v>
      </c>
      <c r="K8" s="16" t="s">
        <v>936</v>
      </c>
      <c r="L8" s="17" t="s">
        <v>942</v>
      </c>
    </row>
    <row r="9" spans="1:12" ht="25.5">
      <c r="A9" s="2" t="s">
        <v>949</v>
      </c>
      <c r="B9" s="2" t="s">
        <v>949</v>
      </c>
      <c r="C9" s="2" t="s">
        <v>950</v>
      </c>
      <c r="D9" s="5" t="s">
        <v>4</v>
      </c>
      <c r="E9" s="16" t="s">
        <v>949</v>
      </c>
      <c r="F9" s="5" t="s">
        <v>936</v>
      </c>
      <c r="G9" s="16" t="s">
        <v>934</v>
      </c>
      <c r="H9" s="16">
        <f>'[1]Source Info'!H9</f>
        <v>1.1</v>
      </c>
      <c r="I9" s="16" t="str">
        <f>'[1]Source Info'!I9</f>
        <v>Enumerated (1.1)</v>
      </c>
      <c r="J9" s="16" t="s">
        <v>936</v>
      </c>
      <c r="K9" s="16" t="s">
        <v>936</v>
      </c>
      <c r="L9" s="17" t="s">
        <v>942</v>
      </c>
    </row>
    <row r="10" spans="1:12" ht="25.5">
      <c r="A10" s="2" t="s">
        <v>951</v>
      </c>
      <c r="B10" s="2" t="s">
        <v>952</v>
      </c>
      <c r="C10" s="2" t="s">
        <v>953</v>
      </c>
      <c r="D10" s="5" t="s">
        <v>4</v>
      </c>
      <c r="E10" s="16" t="s">
        <v>952</v>
      </c>
      <c r="F10" s="5" t="s">
        <v>936</v>
      </c>
      <c r="G10" s="16" t="s">
        <v>934</v>
      </c>
      <c r="H10" s="5" t="s">
        <v>936</v>
      </c>
      <c r="I10" s="16" t="s">
        <v>990</v>
      </c>
      <c r="J10" s="16">
        <v>30</v>
      </c>
      <c r="K10" s="16" t="s">
        <v>936</v>
      </c>
      <c r="L10" s="17" t="s">
        <v>942</v>
      </c>
    </row>
    <row r="11" spans="1:12" ht="38.25">
      <c r="A11" s="2" t="s">
        <v>954</v>
      </c>
      <c r="B11" s="2" t="s">
        <v>955</v>
      </c>
      <c r="C11" s="2" t="s">
        <v>956</v>
      </c>
      <c r="D11" s="5" t="s">
        <v>4</v>
      </c>
      <c r="E11" s="16" t="s">
        <v>955</v>
      </c>
      <c r="F11" s="5" t="s">
        <v>936</v>
      </c>
      <c r="G11" s="16" t="s">
        <v>934</v>
      </c>
      <c r="H11" s="5" t="s">
        <v>936</v>
      </c>
      <c r="I11" s="16" t="s">
        <v>0</v>
      </c>
      <c r="J11" s="16">
        <v>19</v>
      </c>
      <c r="K11" s="16" t="s">
        <v>936</v>
      </c>
      <c r="L11" s="17" t="s">
        <v>942</v>
      </c>
    </row>
    <row r="12" spans="1:12" ht="51">
      <c r="A12" s="2" t="s">
        <v>1</v>
      </c>
      <c r="B12" s="2" t="s">
        <v>2</v>
      </c>
      <c r="C12" s="2" t="s">
        <v>3</v>
      </c>
      <c r="D12" s="5" t="s">
        <v>4</v>
      </c>
      <c r="E12" s="5" t="s">
        <v>2</v>
      </c>
      <c r="F12" s="5" t="s">
        <v>1305</v>
      </c>
      <c r="G12" s="5" t="s">
        <v>934</v>
      </c>
      <c r="H12" s="5" t="s">
        <v>6</v>
      </c>
      <c r="I12" s="16" t="s">
        <v>936</v>
      </c>
      <c r="J12" s="16">
        <v>19</v>
      </c>
      <c r="K12" s="16" t="s">
        <v>936</v>
      </c>
      <c r="L12" s="17" t="s">
        <v>942</v>
      </c>
    </row>
    <row r="13" spans="1:12" ht="25.5">
      <c r="A13" s="2" t="s">
        <v>7</v>
      </c>
      <c r="B13" s="2" t="s">
        <v>8</v>
      </c>
      <c r="C13" s="2" t="s">
        <v>9</v>
      </c>
      <c r="D13" s="5" t="s">
        <v>4</v>
      </c>
      <c r="E13" s="5" t="s">
        <v>8</v>
      </c>
      <c r="F13" s="5" t="s">
        <v>1351</v>
      </c>
      <c r="G13" s="5" t="s">
        <v>934</v>
      </c>
      <c r="H13" s="5" t="s">
        <v>11</v>
      </c>
      <c r="I13" s="16" t="s">
        <v>936</v>
      </c>
      <c r="J13" s="16" t="s">
        <v>936</v>
      </c>
      <c r="K13" s="16" t="s">
        <v>936</v>
      </c>
      <c r="L13" s="17" t="s">
        <v>12</v>
      </c>
    </row>
    <row r="14" spans="4:12" s="11" customFormat="1" ht="12.75">
      <c r="D14" s="12"/>
      <c r="E14" s="12"/>
      <c r="F14" s="12"/>
      <c r="G14" s="12"/>
      <c r="H14" s="12"/>
      <c r="I14" s="14"/>
      <c r="J14" s="14"/>
      <c r="K14" s="14"/>
      <c r="L14" s="18"/>
    </row>
    <row r="15" spans="1:12" ht="51">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 s="11" customFormat="1" ht="12.75">
      <c r="D18" s="12"/>
      <c r="E18" s="12"/>
      <c r="F18" s="12"/>
      <c r="G18" s="12"/>
      <c r="H18" s="12"/>
      <c r="I18" s="14"/>
      <c r="J18" s="14"/>
      <c r="K18" s="14"/>
      <c r="L18" s="18"/>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 s="11" customFormat="1" ht="12.75">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4:12" s="11" customFormat="1" ht="12.75">
      <c r="D24" s="12"/>
      <c r="E24" s="12"/>
      <c r="F24" s="12"/>
      <c r="G24" s="12"/>
      <c r="H24" s="12"/>
      <c r="I24" s="14"/>
      <c r="J24" s="14" t="s">
        <v>985</v>
      </c>
      <c r="K24" s="14"/>
      <c r="L24" s="18"/>
    </row>
    <row r="25" spans="1:12" ht="25.5">
      <c r="A25" s="15" t="s">
        <v>980</v>
      </c>
      <c r="B25" s="2" t="s">
        <v>16</v>
      </c>
      <c r="C25" s="2" t="s">
        <v>981</v>
      </c>
      <c r="E25" s="5" t="s">
        <v>16</v>
      </c>
      <c r="F25" s="5" t="s">
        <v>982</v>
      </c>
      <c r="G25" s="5" t="s">
        <v>5</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100</v>
      </c>
      <c r="K26" s="16" t="s">
        <v>936</v>
      </c>
      <c r="L26" s="17" t="s">
        <v>942</v>
      </c>
    </row>
    <row r="27" spans="1:12" ht="25.5">
      <c r="A27" s="2" t="s">
        <v>991</v>
      </c>
      <c r="B27" s="2" t="s">
        <v>992</v>
      </c>
      <c r="C27" s="2" t="s">
        <v>997</v>
      </c>
      <c r="D27" s="5" t="s">
        <v>4</v>
      </c>
      <c r="E27" s="16" t="s">
        <v>992</v>
      </c>
      <c r="F27" s="16" t="s">
        <v>936</v>
      </c>
      <c r="G27" s="16" t="s">
        <v>16</v>
      </c>
      <c r="H27" s="16" t="s">
        <v>990</v>
      </c>
      <c r="I27" s="16" t="s">
        <v>990</v>
      </c>
      <c r="J27" s="16">
        <v>10</v>
      </c>
      <c r="K27" s="16" t="s">
        <v>936</v>
      </c>
      <c r="L27" s="17" t="s">
        <v>942</v>
      </c>
    </row>
    <row r="28" spans="4:12" s="11" customFormat="1" ht="12.75">
      <c r="D28" s="12"/>
      <c r="E28" s="12"/>
      <c r="F28" s="12"/>
      <c r="G28" s="12"/>
      <c r="H28" s="12"/>
      <c r="I28" s="14"/>
      <c r="J28" s="14"/>
      <c r="K28" s="14"/>
      <c r="L28" s="18"/>
    </row>
    <row r="29" spans="1:12" ht="25.5">
      <c r="A29" s="15" t="s">
        <v>7</v>
      </c>
      <c r="B29" s="2" t="s">
        <v>8</v>
      </c>
      <c r="C29" s="2" t="s">
        <v>9</v>
      </c>
      <c r="E29" s="5" t="s">
        <v>8</v>
      </c>
      <c r="F29" s="5" t="s">
        <v>1351</v>
      </c>
      <c r="G29" s="5" t="s">
        <v>934</v>
      </c>
      <c r="H29" s="5" t="s">
        <v>936</v>
      </c>
      <c r="I29" s="16" t="s">
        <v>936</v>
      </c>
      <c r="J29" s="16" t="s">
        <v>936</v>
      </c>
      <c r="K29" s="16" t="s">
        <v>936</v>
      </c>
      <c r="L29" s="16" t="s">
        <v>999</v>
      </c>
    </row>
    <row r="30" spans="1:12" ht="25.5">
      <c r="A30" s="2" t="s">
        <v>949</v>
      </c>
      <c r="B30" s="2" t="s">
        <v>949</v>
      </c>
      <c r="C30" s="2" t="s">
        <v>1000</v>
      </c>
      <c r="D30" s="5" t="s">
        <v>4</v>
      </c>
      <c r="E30" s="16" t="s">
        <v>949</v>
      </c>
      <c r="F30" s="5" t="s">
        <v>936</v>
      </c>
      <c r="G30" s="5" t="s">
        <v>936</v>
      </c>
      <c r="H30" s="5" t="s">
        <v>936</v>
      </c>
      <c r="I30" s="16" t="s">
        <v>990</v>
      </c>
      <c r="J30" s="16">
        <v>5</v>
      </c>
      <c r="K30" s="16" t="s">
        <v>936</v>
      </c>
      <c r="L30" s="17" t="s">
        <v>942</v>
      </c>
    </row>
    <row r="31" spans="1:12" ht="25.5">
      <c r="A31" s="2" t="s">
        <v>1001</v>
      </c>
      <c r="B31" s="2" t="s">
        <v>1002</v>
      </c>
      <c r="C31" s="2" t="s">
        <v>1003</v>
      </c>
      <c r="D31" s="5" t="s">
        <v>4</v>
      </c>
      <c r="E31" s="16" t="s">
        <v>1002</v>
      </c>
      <c r="F31" s="5" t="s">
        <v>936</v>
      </c>
      <c r="G31" s="5" t="s">
        <v>936</v>
      </c>
      <c r="H31" s="5" t="s">
        <v>936</v>
      </c>
      <c r="I31" s="16" t="s">
        <v>990</v>
      </c>
      <c r="J31" s="16">
        <v>30</v>
      </c>
      <c r="K31" s="16" t="s">
        <v>936</v>
      </c>
      <c r="L31" s="17" t="s">
        <v>942</v>
      </c>
    </row>
    <row r="32" spans="1:12" ht="102">
      <c r="A32" s="2" t="s">
        <v>1352</v>
      </c>
      <c r="B32" s="2" t="s">
        <v>1351</v>
      </c>
      <c r="C32" s="2" t="s">
        <v>1353</v>
      </c>
      <c r="D32" s="5" t="s">
        <v>4</v>
      </c>
      <c r="E32" s="16" t="s">
        <v>1351</v>
      </c>
      <c r="F32" s="16" t="s">
        <v>960</v>
      </c>
      <c r="G32" s="16" t="s">
        <v>8</v>
      </c>
      <c r="H32" s="5" t="s">
        <v>1354</v>
      </c>
      <c r="I32" s="16" t="s">
        <v>936</v>
      </c>
      <c r="J32" s="16">
        <v>5</v>
      </c>
      <c r="K32" s="16" t="s">
        <v>936</v>
      </c>
      <c r="L32" s="17" t="s">
        <v>942</v>
      </c>
    </row>
    <row r="33" spans="4:12" s="11" customFormat="1" ht="12.75">
      <c r="D33" s="12"/>
      <c r="E33" s="12"/>
      <c r="F33" s="12"/>
      <c r="G33" s="12"/>
      <c r="H33" s="12"/>
      <c r="I33" s="14"/>
      <c r="J33" s="14"/>
      <c r="K33" s="14"/>
      <c r="L33" s="18"/>
    </row>
    <row r="34" spans="1:12" ht="102">
      <c r="A34" s="15" t="s">
        <v>1355</v>
      </c>
      <c r="B34" s="2" t="s">
        <v>1351</v>
      </c>
      <c r="C34" s="2" t="s">
        <v>1353</v>
      </c>
      <c r="E34" s="16" t="s">
        <v>1351</v>
      </c>
      <c r="F34" s="16" t="s">
        <v>960</v>
      </c>
      <c r="G34" s="16" t="s">
        <v>8</v>
      </c>
      <c r="H34" s="5" t="s">
        <v>936</v>
      </c>
      <c r="I34" s="16" t="s">
        <v>936</v>
      </c>
      <c r="J34" s="16" t="s">
        <v>936</v>
      </c>
      <c r="K34" s="16" t="s">
        <v>936</v>
      </c>
      <c r="L34" s="16" t="s">
        <v>1356</v>
      </c>
    </row>
    <row r="35" spans="1:12" ht="38.25">
      <c r="A35" s="2" t="s">
        <v>451</v>
      </c>
      <c r="B35" s="2" t="s">
        <v>452</v>
      </c>
      <c r="C35" s="2" t="s">
        <v>1266</v>
      </c>
      <c r="D35" s="5" t="s">
        <v>4</v>
      </c>
      <c r="E35" s="2" t="s">
        <v>452</v>
      </c>
      <c r="F35" s="5" t="s">
        <v>936</v>
      </c>
      <c r="G35" s="5" t="s">
        <v>936</v>
      </c>
      <c r="H35" s="5" t="s">
        <v>936</v>
      </c>
      <c r="I35" s="16" t="s">
        <v>990</v>
      </c>
      <c r="J35" s="16">
        <v>30</v>
      </c>
      <c r="K35" s="16" t="s">
        <v>936</v>
      </c>
      <c r="L35" s="17" t="s">
        <v>942</v>
      </c>
    </row>
    <row r="36" spans="1:12" ht="38.25">
      <c r="A36" s="2" t="s">
        <v>458</v>
      </c>
      <c r="B36" s="2" t="s">
        <v>459</v>
      </c>
      <c r="C36" s="2" t="s">
        <v>1274</v>
      </c>
      <c r="D36" s="5" t="s">
        <v>4</v>
      </c>
      <c r="E36" s="16" t="s">
        <v>459</v>
      </c>
      <c r="F36" s="16" t="s">
        <v>936</v>
      </c>
      <c r="G36" s="16" t="s">
        <v>1351</v>
      </c>
      <c r="H36" s="5" t="s">
        <v>299</v>
      </c>
      <c r="I36" s="20" t="s">
        <v>300</v>
      </c>
      <c r="J36" s="16" t="s">
        <v>936</v>
      </c>
      <c r="K36" s="20" t="s">
        <v>4</v>
      </c>
      <c r="L36" s="17" t="s">
        <v>942</v>
      </c>
    </row>
    <row r="37" spans="1:12" ht="25.5">
      <c r="A37" s="2" t="s">
        <v>1190</v>
      </c>
      <c r="B37" s="2" t="s">
        <v>1191</v>
      </c>
      <c r="C37" s="2" t="s">
        <v>1328</v>
      </c>
      <c r="D37" s="5" t="s">
        <v>4</v>
      </c>
      <c r="E37" s="16" t="s">
        <v>1191</v>
      </c>
      <c r="F37" s="16" t="s">
        <v>1320</v>
      </c>
      <c r="G37" s="16" t="s">
        <v>1351</v>
      </c>
      <c r="H37" s="5" t="s">
        <v>1329</v>
      </c>
      <c r="I37" s="16" t="s">
        <v>936</v>
      </c>
      <c r="J37" s="16" t="s">
        <v>936</v>
      </c>
      <c r="K37" s="16" t="s">
        <v>936</v>
      </c>
      <c r="L37" s="17" t="s">
        <v>942</v>
      </c>
    </row>
    <row r="38" spans="1:12" ht="63.75">
      <c r="A38" s="2" t="s">
        <v>1014</v>
      </c>
      <c r="B38" s="2" t="s">
        <v>1015</v>
      </c>
      <c r="C38" s="2" t="s">
        <v>1016</v>
      </c>
      <c r="D38" s="5" t="s">
        <v>4</v>
      </c>
      <c r="E38" s="16" t="s">
        <v>1015</v>
      </c>
      <c r="F38" s="20" t="s">
        <v>1322</v>
      </c>
      <c r="G38" s="16" t="s">
        <v>1351</v>
      </c>
      <c r="H38" s="5" t="s">
        <v>1018</v>
      </c>
      <c r="I38" s="16" t="s">
        <v>936</v>
      </c>
      <c r="J38" s="16" t="s">
        <v>936</v>
      </c>
      <c r="K38" s="16" t="s">
        <v>936</v>
      </c>
      <c r="L38" s="17" t="s">
        <v>942</v>
      </c>
    </row>
    <row r="39" spans="1:12" s="25" customFormat="1" ht="76.5">
      <c r="A39" s="25" t="s">
        <v>423</v>
      </c>
      <c r="B39" s="2" t="s">
        <v>424</v>
      </c>
      <c r="C39" s="19" t="s">
        <v>288</v>
      </c>
      <c r="D39" s="5" t="s">
        <v>4</v>
      </c>
      <c r="E39" s="16" t="s">
        <v>424</v>
      </c>
      <c r="F39" s="26" t="s">
        <v>475</v>
      </c>
      <c r="G39" s="16" t="s">
        <v>1351</v>
      </c>
      <c r="H39" s="27" t="s">
        <v>936</v>
      </c>
      <c r="I39" s="26" t="s">
        <v>936</v>
      </c>
      <c r="J39" s="26" t="s">
        <v>936</v>
      </c>
      <c r="K39" s="26" t="s">
        <v>936</v>
      </c>
      <c r="L39" s="16" t="s">
        <v>1162</v>
      </c>
    </row>
    <row r="40" spans="1:12" ht="51">
      <c r="A40" s="2" t="s">
        <v>1359</v>
      </c>
      <c r="B40" s="2" t="s">
        <v>1360</v>
      </c>
      <c r="C40" s="2" t="s">
        <v>422</v>
      </c>
      <c r="D40" s="5" t="s">
        <v>4</v>
      </c>
      <c r="E40" s="16" t="s">
        <v>421</v>
      </c>
      <c r="F40" s="16" t="s">
        <v>84</v>
      </c>
      <c r="G40" s="16" t="s">
        <v>1351</v>
      </c>
      <c r="H40" s="5" t="s">
        <v>936</v>
      </c>
      <c r="I40" s="16" t="s">
        <v>936</v>
      </c>
      <c r="J40" s="16" t="s">
        <v>936</v>
      </c>
      <c r="K40" s="16" t="s">
        <v>936</v>
      </c>
      <c r="L40" s="16" t="s">
        <v>1162</v>
      </c>
    </row>
    <row r="41" spans="1:12" ht="63.75">
      <c r="A41" s="2" t="s">
        <v>420</v>
      </c>
      <c r="B41" s="2" t="s">
        <v>421</v>
      </c>
      <c r="C41" s="2" t="s">
        <v>422</v>
      </c>
      <c r="D41" s="5" t="s">
        <v>4</v>
      </c>
      <c r="E41" s="16" t="s">
        <v>421</v>
      </c>
      <c r="F41" s="16" t="s">
        <v>1252</v>
      </c>
      <c r="G41" s="16" t="s">
        <v>1351</v>
      </c>
      <c r="H41" s="5" t="s">
        <v>936</v>
      </c>
      <c r="I41" s="16" t="s">
        <v>936</v>
      </c>
      <c r="J41" s="16" t="s">
        <v>936</v>
      </c>
      <c r="K41" s="16" t="s">
        <v>936</v>
      </c>
      <c r="L41" s="16" t="s">
        <v>1162</v>
      </c>
    </row>
    <row r="42" spans="1:12" ht="51">
      <c r="A42" s="2" t="s">
        <v>468</v>
      </c>
      <c r="B42" s="2" t="s">
        <v>469</v>
      </c>
      <c r="C42" s="2" t="s">
        <v>481</v>
      </c>
      <c r="D42" s="5" t="s">
        <v>4</v>
      </c>
      <c r="E42" s="16" t="s">
        <v>469</v>
      </c>
      <c r="F42" s="16" t="s">
        <v>85</v>
      </c>
      <c r="G42" s="16" t="s">
        <v>1351</v>
      </c>
      <c r="H42" s="16" t="s">
        <v>936</v>
      </c>
      <c r="I42" s="16" t="s">
        <v>936</v>
      </c>
      <c r="J42" s="16" t="s">
        <v>936</v>
      </c>
      <c r="K42" s="16" t="s">
        <v>936</v>
      </c>
      <c r="L42" s="16" t="s">
        <v>1163</v>
      </c>
    </row>
    <row r="43" spans="1:12" ht="63.75">
      <c r="A43" s="2" t="s">
        <v>470</v>
      </c>
      <c r="B43" s="2" t="s">
        <v>471</v>
      </c>
      <c r="C43" s="2" t="s">
        <v>481</v>
      </c>
      <c r="D43" s="5" t="s">
        <v>4</v>
      </c>
      <c r="E43" s="16" t="s">
        <v>471</v>
      </c>
      <c r="F43" s="16" t="s">
        <v>702</v>
      </c>
      <c r="G43" s="16" t="s">
        <v>1351</v>
      </c>
      <c r="H43" s="16" t="s">
        <v>936</v>
      </c>
      <c r="I43" s="16" t="s">
        <v>936</v>
      </c>
      <c r="J43" s="20">
        <v>100</v>
      </c>
      <c r="K43" s="16" t="s">
        <v>936</v>
      </c>
      <c r="L43" s="16" t="s">
        <v>1163</v>
      </c>
    </row>
    <row r="44" spans="4:12" s="11" customFormat="1" ht="12.75">
      <c r="D44" s="12"/>
      <c r="E44" s="12"/>
      <c r="F44" s="12"/>
      <c r="G44" s="12"/>
      <c r="H44" s="14"/>
      <c r="I44" s="14"/>
      <c r="J44" s="14"/>
      <c r="K44" s="14"/>
      <c r="L44" s="14"/>
    </row>
    <row r="45" spans="1:12" ht="38.25">
      <c r="A45" s="15" t="s">
        <v>1190</v>
      </c>
      <c r="B45" s="2" t="s">
        <v>1191</v>
      </c>
      <c r="C45" s="2" t="s">
        <v>1328</v>
      </c>
      <c r="D45" s="5" t="s">
        <v>985</v>
      </c>
      <c r="E45" s="16" t="s">
        <v>1191</v>
      </c>
      <c r="F45" s="16" t="s">
        <v>1320</v>
      </c>
      <c r="G45" s="16" t="s">
        <v>1351</v>
      </c>
      <c r="H45" s="5" t="s">
        <v>1329</v>
      </c>
      <c r="I45" s="16" t="s">
        <v>936</v>
      </c>
      <c r="J45" s="16" t="s">
        <v>936</v>
      </c>
      <c r="K45" s="16" t="s">
        <v>936</v>
      </c>
      <c r="L45" s="17" t="s">
        <v>803</v>
      </c>
    </row>
    <row r="46" spans="1:12" ht="96" customHeight="1">
      <c r="A46" s="2" t="s">
        <v>1330</v>
      </c>
      <c r="B46" s="2" t="s">
        <v>1331</v>
      </c>
      <c r="C46" s="2" t="s">
        <v>717</v>
      </c>
      <c r="D46" s="5" t="s">
        <v>4</v>
      </c>
      <c r="E46" s="16" t="s">
        <v>1331</v>
      </c>
      <c r="F46" s="20" t="s">
        <v>936</v>
      </c>
      <c r="G46" s="16" t="s">
        <v>1191</v>
      </c>
      <c r="H46" s="20" t="s">
        <v>961</v>
      </c>
      <c r="I46" s="20" t="str">
        <f>"Enumerated ("&amp;H46&amp;")"</f>
        <v>Enumerated (AccountSetupFollowingMove, AccountSetupROS, ConsumerInitiated, ConsumerMove, Refolio)</v>
      </c>
      <c r="J46" s="20" t="s">
        <v>936</v>
      </c>
      <c r="K46" s="20" t="s">
        <v>4</v>
      </c>
      <c r="L46" s="17" t="s">
        <v>942</v>
      </c>
    </row>
    <row r="47" spans="1:12" s="49" customFormat="1" ht="38.25">
      <c r="A47" s="2" t="s">
        <v>1023</v>
      </c>
      <c r="B47" s="2" t="s">
        <v>1024</v>
      </c>
      <c r="C47" s="2" t="s">
        <v>1321</v>
      </c>
      <c r="D47" s="5" t="s">
        <v>4</v>
      </c>
      <c r="E47" s="16" t="s">
        <v>1024</v>
      </c>
      <c r="F47" s="16" t="s">
        <v>936</v>
      </c>
      <c r="G47" s="16" t="s">
        <v>1191</v>
      </c>
      <c r="H47" s="16" t="s">
        <v>936</v>
      </c>
      <c r="I47" s="16" t="s">
        <v>1158</v>
      </c>
      <c r="J47" s="16">
        <v>8</v>
      </c>
      <c r="K47" s="16" t="s">
        <v>4</v>
      </c>
      <c r="L47" s="17" t="s">
        <v>942</v>
      </c>
    </row>
    <row r="48" spans="4:12" s="11" customFormat="1" ht="12.75">
      <c r="D48" s="12"/>
      <c r="E48" s="12"/>
      <c r="F48" s="12"/>
      <c r="G48" s="12"/>
      <c r="H48" s="14"/>
      <c r="I48" s="14"/>
      <c r="J48" s="14"/>
      <c r="K48" s="14"/>
      <c r="L48" s="14"/>
    </row>
    <row r="49" spans="1:12" s="19" customFormat="1" ht="63.75">
      <c r="A49" s="21" t="s">
        <v>1014</v>
      </c>
      <c r="B49" s="19" t="s">
        <v>1015</v>
      </c>
      <c r="C49" s="19" t="s">
        <v>1016</v>
      </c>
      <c r="D49" s="22"/>
      <c r="E49" s="20" t="s">
        <v>1015</v>
      </c>
      <c r="F49" s="20" t="s">
        <v>1322</v>
      </c>
      <c r="G49" s="16" t="s">
        <v>1351</v>
      </c>
      <c r="H49" s="22" t="s">
        <v>936</v>
      </c>
      <c r="I49" s="20" t="s">
        <v>936</v>
      </c>
      <c r="J49" s="16">
        <v>10</v>
      </c>
      <c r="K49" s="20" t="s">
        <v>936</v>
      </c>
      <c r="L49" s="20" t="s">
        <v>1164</v>
      </c>
    </row>
    <row r="50" spans="1:12" s="19" customFormat="1" ht="38.25">
      <c r="A50" s="19" t="s">
        <v>641</v>
      </c>
      <c r="B50" s="19" t="s">
        <v>642</v>
      </c>
      <c r="C50" s="19" t="s">
        <v>278</v>
      </c>
      <c r="D50" s="22" t="s">
        <v>4</v>
      </c>
      <c r="E50" s="20" t="s">
        <v>642</v>
      </c>
      <c r="F50" s="20" t="s">
        <v>936</v>
      </c>
      <c r="G50" s="20" t="s">
        <v>1015</v>
      </c>
      <c r="H50" s="22" t="s">
        <v>936</v>
      </c>
      <c r="I50" s="20" t="s">
        <v>990</v>
      </c>
      <c r="J50" s="20">
        <v>30</v>
      </c>
      <c r="K50" s="20" t="s">
        <v>4</v>
      </c>
      <c r="L50" s="23" t="s">
        <v>942</v>
      </c>
    </row>
    <row r="51" spans="1:12" s="19" customFormat="1" ht="38.25">
      <c r="A51" s="19" t="s">
        <v>279</v>
      </c>
      <c r="B51" s="19" t="s">
        <v>280</v>
      </c>
      <c r="C51" s="19" t="s">
        <v>1157</v>
      </c>
      <c r="D51" s="22" t="s">
        <v>4</v>
      </c>
      <c r="E51" s="20" t="s">
        <v>280</v>
      </c>
      <c r="F51" s="22" t="s">
        <v>936</v>
      </c>
      <c r="G51" s="20" t="s">
        <v>1015</v>
      </c>
      <c r="H51" s="22" t="s">
        <v>936</v>
      </c>
      <c r="I51" s="20" t="s">
        <v>990</v>
      </c>
      <c r="J51" s="20">
        <v>30</v>
      </c>
      <c r="K51" s="20" t="s">
        <v>4</v>
      </c>
      <c r="L51" s="23" t="s">
        <v>1022</v>
      </c>
    </row>
    <row r="52" spans="1:12" s="19" customFormat="1" ht="51">
      <c r="A52" s="19" t="s">
        <v>282</v>
      </c>
      <c r="B52" s="19" t="s">
        <v>283</v>
      </c>
      <c r="C52" s="19" t="s">
        <v>284</v>
      </c>
      <c r="D52" s="22" t="s">
        <v>4</v>
      </c>
      <c r="E52" s="20" t="s">
        <v>283</v>
      </c>
      <c r="F52" s="22" t="s">
        <v>936</v>
      </c>
      <c r="G52" s="20" t="s">
        <v>1015</v>
      </c>
      <c r="H52" s="22" t="s">
        <v>936</v>
      </c>
      <c r="I52" s="16" t="s">
        <v>1158</v>
      </c>
      <c r="J52" s="20">
        <v>8</v>
      </c>
      <c r="K52" s="20" t="s">
        <v>4</v>
      </c>
      <c r="L52" s="23" t="s">
        <v>1022</v>
      </c>
    </row>
    <row r="53" spans="1:12" s="19" customFormat="1" ht="63.75">
      <c r="A53" s="19" t="s">
        <v>426</v>
      </c>
      <c r="B53" s="19" t="s">
        <v>427</v>
      </c>
      <c r="C53" s="19" t="s">
        <v>636</v>
      </c>
      <c r="D53" s="22" t="s">
        <v>4</v>
      </c>
      <c r="E53" s="20" t="s">
        <v>427</v>
      </c>
      <c r="F53" s="22" t="s">
        <v>936</v>
      </c>
      <c r="G53" s="20" t="s">
        <v>1015</v>
      </c>
      <c r="H53" s="22" t="s">
        <v>936</v>
      </c>
      <c r="I53" s="20" t="s">
        <v>990</v>
      </c>
      <c r="J53" s="20">
        <v>100</v>
      </c>
      <c r="K53" s="20" t="s">
        <v>4</v>
      </c>
      <c r="L53" s="23" t="s">
        <v>1022</v>
      </c>
    </row>
    <row r="54" spans="4:12" s="11" customFormat="1" ht="12.75">
      <c r="D54" s="12"/>
      <c r="E54" s="12"/>
      <c r="F54" s="12"/>
      <c r="G54" s="12"/>
      <c r="H54" s="14"/>
      <c r="I54" s="14"/>
      <c r="J54" s="14"/>
      <c r="K54" s="14"/>
      <c r="L54" s="14"/>
    </row>
    <row r="55" spans="1:12" s="25" customFormat="1" ht="76.5">
      <c r="A55" s="28" t="s">
        <v>423</v>
      </c>
      <c r="B55" s="2" t="s">
        <v>424</v>
      </c>
      <c r="C55" s="19" t="s">
        <v>288</v>
      </c>
      <c r="D55" s="27"/>
      <c r="E55" s="16" t="s">
        <v>424</v>
      </c>
      <c r="F55" s="26" t="s">
        <v>475</v>
      </c>
      <c r="G55" s="16" t="s">
        <v>1351</v>
      </c>
      <c r="H55" s="27" t="s">
        <v>936</v>
      </c>
      <c r="I55" s="26" t="s">
        <v>936</v>
      </c>
      <c r="J55" s="26" t="s">
        <v>936</v>
      </c>
      <c r="K55" s="26" t="s">
        <v>936</v>
      </c>
      <c r="L55" s="17" t="s">
        <v>942</v>
      </c>
    </row>
    <row r="56" spans="1:12" s="25" customFormat="1" ht="25.5">
      <c r="A56" s="25" t="s">
        <v>657</v>
      </c>
      <c r="B56" s="25" t="s">
        <v>658</v>
      </c>
      <c r="C56" s="25" t="s">
        <v>476</v>
      </c>
      <c r="D56" s="27" t="s">
        <v>4</v>
      </c>
      <c r="E56" s="26" t="s">
        <v>658</v>
      </c>
      <c r="F56" s="26" t="s">
        <v>936</v>
      </c>
      <c r="G56" s="16" t="s">
        <v>424</v>
      </c>
      <c r="H56" s="27" t="s">
        <v>936</v>
      </c>
      <c r="I56" s="26" t="s">
        <v>990</v>
      </c>
      <c r="J56" s="26">
        <v>10</v>
      </c>
      <c r="K56" s="20" t="s">
        <v>4</v>
      </c>
      <c r="L56" s="29" t="s">
        <v>1022</v>
      </c>
    </row>
    <row r="57" spans="1:12" s="25" customFormat="1" ht="25.5">
      <c r="A57" s="25" t="s">
        <v>659</v>
      </c>
      <c r="B57" s="25" t="s">
        <v>660</v>
      </c>
      <c r="C57" s="25" t="s">
        <v>289</v>
      </c>
      <c r="D57" s="27" t="s">
        <v>4</v>
      </c>
      <c r="E57" s="26" t="s">
        <v>660</v>
      </c>
      <c r="F57" s="26" t="s">
        <v>936</v>
      </c>
      <c r="G57" s="16" t="s">
        <v>424</v>
      </c>
      <c r="H57" s="27" t="s">
        <v>936</v>
      </c>
      <c r="I57" s="26" t="s">
        <v>990</v>
      </c>
      <c r="J57" s="26">
        <v>10</v>
      </c>
      <c r="K57" s="20" t="s">
        <v>4</v>
      </c>
      <c r="L57" s="29" t="s">
        <v>1022</v>
      </c>
    </row>
    <row r="58" spans="1:12" s="25" customFormat="1" ht="25.5">
      <c r="A58" s="25" t="s">
        <v>662</v>
      </c>
      <c r="B58" s="25" t="s">
        <v>663</v>
      </c>
      <c r="C58" s="25" t="s">
        <v>290</v>
      </c>
      <c r="D58" s="27" t="s">
        <v>4</v>
      </c>
      <c r="E58" s="26" t="s">
        <v>663</v>
      </c>
      <c r="F58" s="26" t="s">
        <v>936</v>
      </c>
      <c r="G58" s="16" t="s">
        <v>424</v>
      </c>
      <c r="H58" s="27" t="s">
        <v>936</v>
      </c>
      <c r="I58" s="26" t="s">
        <v>990</v>
      </c>
      <c r="J58" s="26">
        <v>55</v>
      </c>
      <c r="K58" s="20" t="s">
        <v>4</v>
      </c>
      <c r="L58" s="29" t="s">
        <v>942</v>
      </c>
    </row>
    <row r="59" spans="1:12" s="25" customFormat="1" ht="12.75">
      <c r="A59" s="25" t="s">
        <v>664</v>
      </c>
      <c r="B59" s="25" t="s">
        <v>665</v>
      </c>
      <c r="C59" s="25" t="s">
        <v>666</v>
      </c>
      <c r="D59" s="27" t="s">
        <v>4</v>
      </c>
      <c r="E59" s="26" t="s">
        <v>665</v>
      </c>
      <c r="F59" s="26" t="s">
        <v>936</v>
      </c>
      <c r="G59" s="16" t="s">
        <v>424</v>
      </c>
      <c r="H59" s="27" t="s">
        <v>936</v>
      </c>
      <c r="I59" s="26" t="s">
        <v>990</v>
      </c>
      <c r="J59" s="26">
        <v>10</v>
      </c>
      <c r="K59" s="20" t="s">
        <v>4</v>
      </c>
      <c r="L59" s="29" t="s">
        <v>1022</v>
      </c>
    </row>
    <row r="60" spans="1:12" s="25" customFormat="1" ht="38.25">
      <c r="A60" s="25" t="s">
        <v>667</v>
      </c>
      <c r="B60" s="25" t="s">
        <v>668</v>
      </c>
      <c r="C60" s="25" t="s">
        <v>669</v>
      </c>
      <c r="D60" s="27" t="s">
        <v>4</v>
      </c>
      <c r="E60" s="26" t="s">
        <v>668</v>
      </c>
      <c r="F60" s="26" t="s">
        <v>936</v>
      </c>
      <c r="G60" s="16" t="s">
        <v>424</v>
      </c>
      <c r="H60" s="5" t="s">
        <v>670</v>
      </c>
      <c r="I60" s="4" t="s">
        <v>671</v>
      </c>
      <c r="J60" s="26" t="s">
        <v>936</v>
      </c>
      <c r="K60" s="20" t="s">
        <v>4</v>
      </c>
      <c r="L60" s="29" t="s">
        <v>1022</v>
      </c>
    </row>
    <row r="61" spans="1:12" s="25" customFormat="1" ht="38.25">
      <c r="A61" s="25" t="s">
        <v>672</v>
      </c>
      <c r="B61" s="25" t="s">
        <v>673</v>
      </c>
      <c r="C61" s="25" t="s">
        <v>674</v>
      </c>
      <c r="D61" s="27" t="s">
        <v>4</v>
      </c>
      <c r="E61" s="26" t="s">
        <v>673</v>
      </c>
      <c r="F61" s="26" t="s">
        <v>936</v>
      </c>
      <c r="G61" s="16" t="s">
        <v>424</v>
      </c>
      <c r="H61" s="27" t="s">
        <v>936</v>
      </c>
      <c r="I61" s="26" t="s">
        <v>990</v>
      </c>
      <c r="J61" s="26">
        <v>10</v>
      </c>
      <c r="K61" s="20" t="s">
        <v>4</v>
      </c>
      <c r="L61" s="29" t="s">
        <v>1022</v>
      </c>
    </row>
    <row r="62" spans="1:12" s="25" customFormat="1" ht="38.25">
      <c r="A62" s="25" t="s">
        <v>675</v>
      </c>
      <c r="B62" s="25" t="s">
        <v>676</v>
      </c>
      <c r="C62" s="25" t="s">
        <v>477</v>
      </c>
      <c r="D62" s="27" t="s">
        <v>4</v>
      </c>
      <c r="E62" s="26" t="s">
        <v>676</v>
      </c>
      <c r="F62" s="26" t="s">
        <v>936</v>
      </c>
      <c r="G62" s="16" t="s">
        <v>424</v>
      </c>
      <c r="H62" s="27" t="s">
        <v>936</v>
      </c>
      <c r="I62" s="26" t="s">
        <v>990</v>
      </c>
      <c r="J62" s="26">
        <v>10</v>
      </c>
      <c r="K62" s="20" t="s">
        <v>4</v>
      </c>
      <c r="L62" s="29" t="s">
        <v>1022</v>
      </c>
    </row>
    <row r="63" spans="1:12" s="25" customFormat="1" ht="25.5">
      <c r="A63" s="25" t="s">
        <v>677</v>
      </c>
      <c r="B63" s="25" t="s">
        <v>677</v>
      </c>
      <c r="C63" s="25" t="s">
        <v>678</v>
      </c>
      <c r="D63" s="27" t="s">
        <v>4</v>
      </c>
      <c r="E63" s="26" t="s">
        <v>677</v>
      </c>
      <c r="F63" s="26" t="s">
        <v>936</v>
      </c>
      <c r="G63" s="16" t="s">
        <v>424</v>
      </c>
      <c r="H63" s="27" t="s">
        <v>936</v>
      </c>
      <c r="I63" s="26" t="s">
        <v>990</v>
      </c>
      <c r="J63" s="26">
        <v>30</v>
      </c>
      <c r="K63" s="20" t="s">
        <v>4</v>
      </c>
      <c r="L63" s="29" t="s">
        <v>942</v>
      </c>
    </row>
    <row r="64" spans="1:12" s="25" customFormat="1" ht="25.5">
      <c r="A64" s="25" t="s">
        <v>679</v>
      </c>
      <c r="B64" s="25" t="s">
        <v>679</v>
      </c>
      <c r="C64" s="25" t="s">
        <v>291</v>
      </c>
      <c r="D64" s="27" t="s">
        <v>4</v>
      </c>
      <c r="E64" s="26" t="s">
        <v>679</v>
      </c>
      <c r="F64" s="26" t="s">
        <v>936</v>
      </c>
      <c r="G64" s="16" t="s">
        <v>424</v>
      </c>
      <c r="H64" s="27" t="s">
        <v>478</v>
      </c>
      <c r="I64" s="26" t="s">
        <v>479</v>
      </c>
      <c r="J64" s="26" t="s">
        <v>936</v>
      </c>
      <c r="K64" s="20" t="s">
        <v>4</v>
      </c>
      <c r="L64" s="29" t="s">
        <v>942</v>
      </c>
    </row>
    <row r="65" spans="1:12" s="25" customFormat="1" ht="25.5">
      <c r="A65" s="25" t="s">
        <v>681</v>
      </c>
      <c r="B65" s="25" t="s">
        <v>682</v>
      </c>
      <c r="C65" s="25" t="s">
        <v>485</v>
      </c>
      <c r="D65" s="27" t="s">
        <v>4</v>
      </c>
      <c r="E65" s="26" t="s">
        <v>682</v>
      </c>
      <c r="F65" s="26" t="s">
        <v>936</v>
      </c>
      <c r="G65" s="16" t="s">
        <v>424</v>
      </c>
      <c r="H65" s="27" t="s">
        <v>936</v>
      </c>
      <c r="I65" s="26" t="s">
        <v>537</v>
      </c>
      <c r="J65" s="26">
        <v>6</v>
      </c>
      <c r="K65" s="20" t="s">
        <v>4</v>
      </c>
      <c r="L65" s="29" t="s">
        <v>1022</v>
      </c>
    </row>
    <row r="66" spans="4:12" s="11" customFormat="1" ht="12.75">
      <c r="D66" s="12"/>
      <c r="E66" s="12"/>
      <c r="F66" s="12"/>
      <c r="G66" s="12"/>
      <c r="H66" s="14"/>
      <c r="J66" s="14"/>
      <c r="K66" s="14"/>
      <c r="L66" s="18"/>
    </row>
    <row r="67" spans="1:12" ht="51">
      <c r="A67" s="15" t="s">
        <v>1359</v>
      </c>
      <c r="B67" s="2" t="s">
        <v>1360</v>
      </c>
      <c r="C67" s="2" t="s">
        <v>1336</v>
      </c>
      <c r="E67" s="16" t="s">
        <v>1360</v>
      </c>
      <c r="F67" s="16" t="s">
        <v>1337</v>
      </c>
      <c r="G67" s="16" t="s">
        <v>1015</v>
      </c>
      <c r="H67" s="5" t="s">
        <v>936</v>
      </c>
      <c r="I67" s="16" t="s">
        <v>936</v>
      </c>
      <c r="J67" s="16" t="s">
        <v>936</v>
      </c>
      <c r="K67" s="16" t="s">
        <v>936</v>
      </c>
      <c r="L67" s="16" t="s">
        <v>1338</v>
      </c>
    </row>
    <row r="68" spans="1:12" ht="38.25">
      <c r="A68" s="2" t="s">
        <v>1333</v>
      </c>
      <c r="B68" s="2" t="s">
        <v>1334</v>
      </c>
      <c r="C68" s="2" t="s">
        <v>1335</v>
      </c>
      <c r="D68" s="5" t="s">
        <v>4</v>
      </c>
      <c r="E68" s="16" t="s">
        <v>1334</v>
      </c>
      <c r="F68" s="16" t="s">
        <v>936</v>
      </c>
      <c r="G68" s="16" t="s">
        <v>1360</v>
      </c>
      <c r="H68" s="5" t="s">
        <v>1194</v>
      </c>
      <c r="I68" s="16" t="s">
        <v>859</v>
      </c>
      <c r="J68" s="16" t="s">
        <v>936</v>
      </c>
      <c r="K68" s="20" t="s">
        <v>4</v>
      </c>
      <c r="L68" s="17" t="s">
        <v>1022</v>
      </c>
    </row>
    <row r="69" spans="1:12" ht="25.5">
      <c r="A69" s="2" t="s">
        <v>275</v>
      </c>
      <c r="B69" s="2" t="s">
        <v>276</v>
      </c>
      <c r="C69" s="2" t="s">
        <v>277</v>
      </c>
      <c r="D69" s="5" t="s">
        <v>4</v>
      </c>
      <c r="E69" s="16" t="s">
        <v>276</v>
      </c>
      <c r="F69" s="16" t="s">
        <v>936</v>
      </c>
      <c r="G69" s="16" t="s">
        <v>1360</v>
      </c>
      <c r="H69" s="5" t="s">
        <v>936</v>
      </c>
      <c r="I69" s="16" t="s">
        <v>990</v>
      </c>
      <c r="J69" s="16">
        <v>2</v>
      </c>
      <c r="K69" s="20" t="s">
        <v>4</v>
      </c>
      <c r="L69" s="17" t="s">
        <v>1022</v>
      </c>
    </row>
    <row r="70" spans="1:12" ht="51">
      <c r="A70" s="2" t="s">
        <v>267</v>
      </c>
      <c r="B70" s="2" t="s">
        <v>268</v>
      </c>
      <c r="C70" s="2" t="s">
        <v>269</v>
      </c>
      <c r="D70" s="5" t="s">
        <v>4</v>
      </c>
      <c r="E70" s="16" t="s">
        <v>268</v>
      </c>
      <c r="F70" s="16" t="s">
        <v>936</v>
      </c>
      <c r="G70" s="16" t="s">
        <v>1360</v>
      </c>
      <c r="H70" s="16" t="s">
        <v>855</v>
      </c>
      <c r="I70" s="16" t="s">
        <v>957</v>
      </c>
      <c r="J70" s="26" t="s">
        <v>936</v>
      </c>
      <c r="K70" s="20" t="s">
        <v>4</v>
      </c>
      <c r="L70" s="17" t="s">
        <v>1022</v>
      </c>
    </row>
    <row r="71" spans="1:12" ht="38.25">
      <c r="A71" s="2" t="s">
        <v>273</v>
      </c>
      <c r="B71" s="2" t="s">
        <v>274</v>
      </c>
      <c r="C71" s="2" t="s">
        <v>298</v>
      </c>
      <c r="D71" s="5" t="s">
        <v>4</v>
      </c>
      <c r="E71" s="16" t="s">
        <v>274</v>
      </c>
      <c r="F71" s="16" t="s">
        <v>936</v>
      </c>
      <c r="G71" s="16" t="s">
        <v>1360</v>
      </c>
      <c r="H71" s="16" t="s">
        <v>990</v>
      </c>
      <c r="I71" s="16">
        <v>5</v>
      </c>
      <c r="J71" s="26">
        <v>5</v>
      </c>
      <c r="K71" s="20" t="s">
        <v>4</v>
      </c>
      <c r="L71" s="17" t="s">
        <v>1022</v>
      </c>
    </row>
    <row r="72" spans="1:12" ht="76.5">
      <c r="A72" s="2" t="s">
        <v>1357</v>
      </c>
      <c r="B72" s="2" t="s">
        <v>1358</v>
      </c>
      <c r="C72" s="2" t="s">
        <v>297</v>
      </c>
      <c r="D72" s="5" t="s">
        <v>4</v>
      </c>
      <c r="E72" s="2" t="s">
        <v>1358</v>
      </c>
      <c r="F72" s="5" t="s">
        <v>936</v>
      </c>
      <c r="G72" s="16" t="s">
        <v>1360</v>
      </c>
      <c r="H72" s="5" t="s">
        <v>936</v>
      </c>
      <c r="I72" s="16" t="s">
        <v>990</v>
      </c>
      <c r="J72" s="16">
        <v>30</v>
      </c>
      <c r="K72" s="20" t="s">
        <v>4</v>
      </c>
      <c r="L72" s="17" t="s">
        <v>1022</v>
      </c>
    </row>
    <row r="73" spans="4:12" s="11" customFormat="1" ht="12.75">
      <c r="D73" s="12"/>
      <c r="E73" s="12"/>
      <c r="F73" s="12"/>
      <c r="G73" s="12"/>
      <c r="H73" s="14"/>
      <c r="J73" s="14"/>
      <c r="K73" s="14"/>
      <c r="L73" s="18"/>
    </row>
    <row r="74" spans="1:12" ht="63.75">
      <c r="A74" s="15" t="s">
        <v>420</v>
      </c>
      <c r="B74" s="2" t="s">
        <v>421</v>
      </c>
      <c r="C74" s="2" t="s">
        <v>422</v>
      </c>
      <c r="E74" s="16" t="s">
        <v>421</v>
      </c>
      <c r="F74" s="16" t="s">
        <v>1252</v>
      </c>
      <c r="G74" s="16" t="s">
        <v>711</v>
      </c>
      <c r="H74" s="5" t="s">
        <v>936</v>
      </c>
      <c r="I74" s="16" t="s">
        <v>936</v>
      </c>
      <c r="J74" s="16" t="s">
        <v>936</v>
      </c>
      <c r="K74" s="16" t="s">
        <v>936</v>
      </c>
      <c r="L74" s="16" t="s">
        <v>1314</v>
      </c>
    </row>
    <row r="75" spans="1:12" ht="63.75">
      <c r="A75" s="2" t="s">
        <v>648</v>
      </c>
      <c r="B75" s="2" t="s">
        <v>649</v>
      </c>
      <c r="C75" s="2" t="s">
        <v>1315</v>
      </c>
      <c r="D75" s="5" t="s">
        <v>4</v>
      </c>
      <c r="E75" s="16" t="s">
        <v>649</v>
      </c>
      <c r="F75" s="16" t="s">
        <v>936</v>
      </c>
      <c r="G75" s="20" t="s">
        <v>421</v>
      </c>
      <c r="H75" s="5" t="s">
        <v>936</v>
      </c>
      <c r="I75" s="16" t="s">
        <v>990</v>
      </c>
      <c r="J75" s="16">
        <v>20</v>
      </c>
      <c r="K75" s="20" t="s">
        <v>4</v>
      </c>
      <c r="L75" s="17" t="s">
        <v>942</v>
      </c>
    </row>
    <row r="76" spans="1:12" ht="63.75">
      <c r="A76" s="2" t="s">
        <v>651</v>
      </c>
      <c r="B76" s="2" t="s">
        <v>652</v>
      </c>
      <c r="C76" s="2" t="s">
        <v>1316</v>
      </c>
      <c r="D76" s="5" t="s">
        <v>4</v>
      </c>
      <c r="E76" s="16" t="s">
        <v>652</v>
      </c>
      <c r="F76" s="16" t="s">
        <v>936</v>
      </c>
      <c r="G76" s="20" t="s">
        <v>421</v>
      </c>
      <c r="H76" s="5" t="s">
        <v>936</v>
      </c>
      <c r="I76" s="16" t="s">
        <v>990</v>
      </c>
      <c r="J76" s="16">
        <v>20</v>
      </c>
      <c r="K76" s="20" t="s">
        <v>4</v>
      </c>
      <c r="L76" s="17" t="s">
        <v>1022</v>
      </c>
    </row>
    <row r="77" spans="1:12" ht="63.75">
      <c r="A77" s="2" t="s">
        <v>654</v>
      </c>
      <c r="B77" s="2" t="s">
        <v>655</v>
      </c>
      <c r="C77" s="2" t="s">
        <v>1317</v>
      </c>
      <c r="D77" s="5" t="s">
        <v>4</v>
      </c>
      <c r="E77" s="16" t="s">
        <v>655</v>
      </c>
      <c r="F77" s="16" t="s">
        <v>936</v>
      </c>
      <c r="G77" s="20" t="s">
        <v>421</v>
      </c>
      <c r="H77" s="5" t="s">
        <v>936</v>
      </c>
      <c r="I77" s="16" t="s">
        <v>990</v>
      </c>
      <c r="J77" s="16">
        <v>20</v>
      </c>
      <c r="K77" s="20" t="s">
        <v>4</v>
      </c>
      <c r="L77" s="17" t="s">
        <v>1022</v>
      </c>
    </row>
    <row r="78" spans="1:12" s="19" customFormat="1" ht="25.5">
      <c r="A78" s="19" t="s">
        <v>703</v>
      </c>
      <c r="B78" s="19" t="s">
        <v>707</v>
      </c>
      <c r="C78" s="19" t="s">
        <v>708</v>
      </c>
      <c r="D78" s="22" t="s">
        <v>4</v>
      </c>
      <c r="E78" s="20" t="s">
        <v>707</v>
      </c>
      <c r="F78" s="20" t="s">
        <v>936</v>
      </c>
      <c r="G78" s="20" t="s">
        <v>421</v>
      </c>
      <c r="H78" s="22" t="s">
        <v>936</v>
      </c>
      <c r="I78" s="20" t="s">
        <v>990</v>
      </c>
      <c r="J78" s="20">
        <v>10</v>
      </c>
      <c r="K78" s="20" t="s">
        <v>4</v>
      </c>
      <c r="L78" s="23" t="s">
        <v>1022</v>
      </c>
    </row>
    <row r="79" spans="1:12" s="19" customFormat="1" ht="25.5">
      <c r="A79" s="19" t="s">
        <v>704</v>
      </c>
      <c r="B79" s="19" t="s">
        <v>706</v>
      </c>
      <c r="C79" s="19" t="s">
        <v>709</v>
      </c>
      <c r="D79" s="22" t="s">
        <v>4</v>
      </c>
      <c r="E79" s="20" t="s">
        <v>706</v>
      </c>
      <c r="F79" s="20" t="s">
        <v>936</v>
      </c>
      <c r="G79" s="20" t="s">
        <v>421</v>
      </c>
      <c r="H79" s="22" t="s">
        <v>936</v>
      </c>
      <c r="I79" s="20" t="s">
        <v>990</v>
      </c>
      <c r="J79" s="20">
        <v>10</v>
      </c>
      <c r="K79" s="20" t="s">
        <v>4</v>
      </c>
      <c r="L79" s="23" t="s">
        <v>1022</v>
      </c>
    </row>
    <row r="80" spans="4:12" s="11" customFormat="1" ht="12.75">
      <c r="D80" s="12"/>
      <c r="E80" s="12"/>
      <c r="F80" s="12"/>
      <c r="G80" s="12"/>
      <c r="H80" s="12"/>
      <c r="I80" s="14"/>
      <c r="J80" s="13"/>
      <c r="K80" s="14"/>
      <c r="L80" s="18"/>
    </row>
    <row r="81" spans="1:12" ht="38.25">
      <c r="A81" s="15" t="s">
        <v>468</v>
      </c>
      <c r="B81" s="2" t="s">
        <v>469</v>
      </c>
      <c r="C81" s="2" t="s">
        <v>481</v>
      </c>
      <c r="E81" s="16" t="s">
        <v>469</v>
      </c>
      <c r="F81" s="16" t="s">
        <v>1257</v>
      </c>
      <c r="G81" s="16" t="s">
        <v>1015</v>
      </c>
      <c r="H81" s="16" t="s">
        <v>936</v>
      </c>
      <c r="I81" s="16" t="s">
        <v>936</v>
      </c>
      <c r="J81" s="16" t="s">
        <v>936</v>
      </c>
      <c r="K81" s="16" t="s">
        <v>936</v>
      </c>
      <c r="L81" s="16" t="s">
        <v>1276</v>
      </c>
    </row>
    <row r="82" spans="1:12" ht="51">
      <c r="A82" s="2" t="s">
        <v>725</v>
      </c>
      <c r="B82" s="2" t="s">
        <v>726</v>
      </c>
      <c r="C82" s="2" t="s">
        <v>727</v>
      </c>
      <c r="D82" s="5" t="s">
        <v>4</v>
      </c>
      <c r="E82" s="16" t="s">
        <v>726</v>
      </c>
      <c r="F82" s="5" t="s">
        <v>936</v>
      </c>
      <c r="G82" s="16" t="s">
        <v>469</v>
      </c>
      <c r="H82" s="5" t="s">
        <v>936</v>
      </c>
      <c r="I82" s="16" t="s">
        <v>990</v>
      </c>
      <c r="J82" s="16">
        <v>100</v>
      </c>
      <c r="K82" s="20" t="s">
        <v>4</v>
      </c>
      <c r="L82" s="17" t="s">
        <v>1022</v>
      </c>
    </row>
    <row r="83" spans="1:13" s="25" customFormat="1" ht="25.5">
      <c r="A83" s="25" t="s">
        <v>662</v>
      </c>
      <c r="B83" s="25" t="s">
        <v>663</v>
      </c>
      <c r="C83" s="25" t="s">
        <v>482</v>
      </c>
      <c r="D83" s="27" t="s">
        <v>4</v>
      </c>
      <c r="E83" s="26" t="s">
        <v>663</v>
      </c>
      <c r="F83" s="26" t="s">
        <v>936</v>
      </c>
      <c r="G83" s="16" t="s">
        <v>469</v>
      </c>
      <c r="H83" s="27" t="s">
        <v>936</v>
      </c>
      <c r="I83" s="26" t="s">
        <v>990</v>
      </c>
      <c r="J83" s="26">
        <v>55</v>
      </c>
      <c r="K83" s="20" t="s">
        <v>4</v>
      </c>
      <c r="L83" s="16" t="s">
        <v>1022</v>
      </c>
      <c r="M83" s="29" t="s">
        <v>985</v>
      </c>
    </row>
    <row r="84" spans="1:12" s="25" customFormat="1" ht="25.5">
      <c r="A84" s="25" t="s">
        <v>657</v>
      </c>
      <c r="B84" s="25" t="s">
        <v>658</v>
      </c>
      <c r="C84" s="25" t="s">
        <v>292</v>
      </c>
      <c r="D84" s="27" t="s">
        <v>4</v>
      </c>
      <c r="E84" s="26" t="s">
        <v>483</v>
      </c>
      <c r="F84" s="26" t="s">
        <v>936</v>
      </c>
      <c r="G84" s="16" t="s">
        <v>469</v>
      </c>
      <c r="H84" s="27" t="s">
        <v>936</v>
      </c>
      <c r="I84" s="26" t="s">
        <v>990</v>
      </c>
      <c r="J84" s="26">
        <v>10</v>
      </c>
      <c r="K84" s="20" t="s">
        <v>4</v>
      </c>
      <c r="L84" s="29" t="s">
        <v>942</v>
      </c>
    </row>
    <row r="85" spans="1:12" s="25" customFormat="1" ht="25.5">
      <c r="A85" s="25" t="s">
        <v>672</v>
      </c>
      <c r="B85" s="25" t="s">
        <v>673</v>
      </c>
      <c r="C85" s="25" t="s">
        <v>293</v>
      </c>
      <c r="D85" s="27" t="s">
        <v>4</v>
      </c>
      <c r="E85" s="26" t="s">
        <v>673</v>
      </c>
      <c r="F85" s="26" t="s">
        <v>936</v>
      </c>
      <c r="G85" s="16" t="s">
        <v>469</v>
      </c>
      <c r="H85" s="27" t="s">
        <v>936</v>
      </c>
      <c r="I85" s="26" t="s">
        <v>990</v>
      </c>
      <c r="J85" s="26">
        <v>10</v>
      </c>
      <c r="K85" s="20" t="s">
        <v>4</v>
      </c>
      <c r="L85" s="29" t="s">
        <v>1022</v>
      </c>
    </row>
    <row r="86" spans="1:12" s="25" customFormat="1" ht="25.5">
      <c r="A86" s="25" t="s">
        <v>677</v>
      </c>
      <c r="B86" s="25" t="s">
        <v>677</v>
      </c>
      <c r="C86" s="25" t="s">
        <v>294</v>
      </c>
      <c r="D86" s="27" t="s">
        <v>4</v>
      </c>
      <c r="E86" s="26" t="s">
        <v>677</v>
      </c>
      <c r="F86" s="26" t="s">
        <v>936</v>
      </c>
      <c r="G86" s="16" t="s">
        <v>469</v>
      </c>
      <c r="H86" s="27" t="s">
        <v>936</v>
      </c>
      <c r="I86" s="26" t="s">
        <v>990</v>
      </c>
      <c r="J86" s="26">
        <v>30</v>
      </c>
      <c r="K86" s="20" t="s">
        <v>4</v>
      </c>
      <c r="L86" s="17" t="s">
        <v>1022</v>
      </c>
    </row>
    <row r="87" spans="1:12" s="25" customFormat="1" ht="38.25">
      <c r="A87" s="25" t="s">
        <v>679</v>
      </c>
      <c r="B87" s="25" t="s">
        <v>679</v>
      </c>
      <c r="C87" s="25" t="s">
        <v>962</v>
      </c>
      <c r="D87" s="27" t="s">
        <v>4</v>
      </c>
      <c r="E87" s="26" t="s">
        <v>679</v>
      </c>
      <c r="F87" s="26" t="s">
        <v>936</v>
      </c>
      <c r="G87" s="16" t="s">
        <v>469</v>
      </c>
      <c r="H87" s="27" t="s">
        <v>936</v>
      </c>
      <c r="I87" s="26" t="s">
        <v>990</v>
      </c>
      <c r="J87" s="26">
        <v>20</v>
      </c>
      <c r="K87" s="20" t="s">
        <v>4</v>
      </c>
      <c r="L87" s="29" t="s">
        <v>942</v>
      </c>
    </row>
    <row r="88" spans="1:12" s="25" customFormat="1" ht="25.5">
      <c r="A88" s="25" t="s">
        <v>484</v>
      </c>
      <c r="B88" s="25" t="s">
        <v>682</v>
      </c>
      <c r="C88" s="25" t="s">
        <v>295</v>
      </c>
      <c r="D88" s="27" t="s">
        <v>4</v>
      </c>
      <c r="E88" s="26" t="s">
        <v>682</v>
      </c>
      <c r="F88" s="26" t="s">
        <v>936</v>
      </c>
      <c r="G88" s="16" t="s">
        <v>469</v>
      </c>
      <c r="H88" s="27" t="s">
        <v>936</v>
      </c>
      <c r="I88" s="26" t="s">
        <v>990</v>
      </c>
      <c r="J88" s="26">
        <v>10</v>
      </c>
      <c r="K88" s="20" t="s">
        <v>4</v>
      </c>
      <c r="L88" s="17" t="s">
        <v>1022</v>
      </c>
    </row>
    <row r="89" spans="1:12" s="25" customFormat="1" ht="51">
      <c r="A89" s="25" t="s">
        <v>486</v>
      </c>
      <c r="B89" s="25" t="s">
        <v>487</v>
      </c>
      <c r="C89" s="25" t="s">
        <v>296</v>
      </c>
      <c r="D89" s="27" t="s">
        <v>4</v>
      </c>
      <c r="E89" s="26" t="s">
        <v>487</v>
      </c>
      <c r="F89" s="26" t="s">
        <v>936</v>
      </c>
      <c r="G89" s="16" t="s">
        <v>469</v>
      </c>
      <c r="H89" s="27" t="s">
        <v>936</v>
      </c>
      <c r="I89" s="26" t="s">
        <v>990</v>
      </c>
      <c r="J89" s="26">
        <v>20</v>
      </c>
      <c r="K89" s="20" t="s">
        <v>4</v>
      </c>
      <c r="L89" s="29" t="s">
        <v>1022</v>
      </c>
    </row>
    <row r="90" spans="4:12" s="11" customFormat="1" ht="12.75">
      <c r="D90" s="12"/>
      <c r="E90" s="12"/>
      <c r="F90" s="12"/>
      <c r="G90" s="12"/>
      <c r="H90" s="12"/>
      <c r="I90" s="14"/>
      <c r="J90" s="14"/>
      <c r="K90" s="14"/>
      <c r="L90" s="18"/>
    </row>
    <row r="91" spans="1:12" ht="63.75">
      <c r="A91" s="15" t="s">
        <v>470</v>
      </c>
      <c r="B91" s="2" t="s">
        <v>1208</v>
      </c>
      <c r="C91" s="2" t="s">
        <v>481</v>
      </c>
      <c r="E91" s="16" t="s">
        <v>1208</v>
      </c>
      <c r="F91" s="16" t="s">
        <v>702</v>
      </c>
      <c r="G91" s="16" t="s">
        <v>1015</v>
      </c>
      <c r="H91" s="16" t="s">
        <v>936</v>
      </c>
      <c r="I91" s="16" t="s">
        <v>936</v>
      </c>
      <c r="J91" s="16" t="s">
        <v>936</v>
      </c>
      <c r="K91" s="16" t="s">
        <v>936</v>
      </c>
      <c r="L91" s="16" t="s">
        <v>1276</v>
      </c>
    </row>
    <row r="92" spans="1:12" ht="38.25">
      <c r="A92" s="2" t="s">
        <v>489</v>
      </c>
      <c r="B92" s="2" t="s">
        <v>490</v>
      </c>
      <c r="C92" s="2" t="s">
        <v>897</v>
      </c>
      <c r="D92" s="27" t="s">
        <v>4</v>
      </c>
      <c r="E92" s="16" t="s">
        <v>490</v>
      </c>
      <c r="F92" s="26" t="s">
        <v>936</v>
      </c>
      <c r="G92" s="16" t="s">
        <v>1208</v>
      </c>
      <c r="H92" s="5" t="s">
        <v>936</v>
      </c>
      <c r="I92" s="16" t="s">
        <v>990</v>
      </c>
      <c r="J92" s="16">
        <v>100</v>
      </c>
      <c r="K92" s="20" t="s">
        <v>4</v>
      </c>
      <c r="L92" s="17" t="s">
        <v>1022</v>
      </c>
    </row>
    <row r="93" spans="1:12" ht="38.25">
      <c r="A93" s="2" t="s">
        <v>898</v>
      </c>
      <c r="B93" s="2" t="s">
        <v>899</v>
      </c>
      <c r="C93" s="2" t="s">
        <v>900</v>
      </c>
      <c r="D93" s="27" t="s">
        <v>4</v>
      </c>
      <c r="E93" s="16" t="s">
        <v>899</v>
      </c>
      <c r="F93" s="26" t="s">
        <v>936</v>
      </c>
      <c r="G93" s="16" t="s">
        <v>1208</v>
      </c>
      <c r="H93" s="5" t="s">
        <v>936</v>
      </c>
      <c r="I93" s="16" t="s">
        <v>990</v>
      </c>
      <c r="J93" s="16">
        <v>100</v>
      </c>
      <c r="K93" s="20" t="s">
        <v>4</v>
      </c>
      <c r="L93" s="17" t="s">
        <v>1022</v>
      </c>
    </row>
    <row r="94" spans="1:12" ht="38.25">
      <c r="A94" s="2" t="s">
        <v>901</v>
      </c>
      <c r="B94" s="2" t="s">
        <v>902</v>
      </c>
      <c r="C94" s="2" t="s">
        <v>903</v>
      </c>
      <c r="D94" s="27" t="s">
        <v>4</v>
      </c>
      <c r="E94" s="16" t="s">
        <v>902</v>
      </c>
      <c r="F94" s="26" t="s">
        <v>936</v>
      </c>
      <c r="G94" s="16" t="s">
        <v>1208</v>
      </c>
      <c r="H94" s="5" t="s">
        <v>936</v>
      </c>
      <c r="I94" s="16" t="s">
        <v>990</v>
      </c>
      <c r="J94" s="16">
        <v>100</v>
      </c>
      <c r="K94" s="20" t="s">
        <v>4</v>
      </c>
      <c r="L94" s="17" t="s">
        <v>1022</v>
      </c>
    </row>
    <row r="95" spans="1:12" ht="38.25">
      <c r="A95" s="4" t="s">
        <v>904</v>
      </c>
      <c r="B95" s="2" t="s">
        <v>905</v>
      </c>
      <c r="C95" s="2" t="s">
        <v>906</v>
      </c>
      <c r="D95" s="27" t="s">
        <v>4</v>
      </c>
      <c r="E95" s="16" t="s">
        <v>905</v>
      </c>
      <c r="F95" s="26" t="s">
        <v>936</v>
      </c>
      <c r="G95" s="16" t="s">
        <v>1208</v>
      </c>
      <c r="H95" s="5" t="s">
        <v>936</v>
      </c>
      <c r="I95" s="16" t="s">
        <v>990</v>
      </c>
      <c r="J95" s="16">
        <v>100</v>
      </c>
      <c r="K95" s="20" t="s">
        <v>4</v>
      </c>
      <c r="L95" s="17" t="s">
        <v>1022</v>
      </c>
    </row>
    <row r="96" spans="1:12" ht="38.25">
      <c r="A96" s="4" t="s">
        <v>699</v>
      </c>
      <c r="B96" s="2" t="s">
        <v>700</v>
      </c>
      <c r="C96" s="2" t="s">
        <v>971</v>
      </c>
      <c r="D96" s="27" t="s">
        <v>4</v>
      </c>
      <c r="E96" s="16" t="s">
        <v>700</v>
      </c>
      <c r="F96" s="26" t="s">
        <v>936</v>
      </c>
      <c r="G96" s="16" t="s">
        <v>1208</v>
      </c>
      <c r="H96" s="5" t="s">
        <v>936</v>
      </c>
      <c r="I96" s="16" t="s">
        <v>990</v>
      </c>
      <c r="J96" s="16">
        <v>100</v>
      </c>
      <c r="K96" s="20" t="s">
        <v>4</v>
      </c>
      <c r="L96" s="17" t="s">
        <v>1022</v>
      </c>
    </row>
    <row r="97" spans="4:12" s="11" customFormat="1" ht="12.75">
      <c r="D97" s="12"/>
      <c r="E97" s="12"/>
      <c r="F97" s="12"/>
      <c r="G97" s="12"/>
      <c r="H97" s="12"/>
      <c r="I97" s="14"/>
      <c r="J97" s="14"/>
      <c r="K97" s="14"/>
      <c r="L97" s="18"/>
    </row>
    <row r="98" spans="1:12" s="19" customFormat="1" ht="12.75">
      <c r="A98" s="35" t="s">
        <v>913</v>
      </c>
      <c r="B98" s="36"/>
      <c r="C98" s="36"/>
      <c r="D98" s="22"/>
      <c r="E98" s="22"/>
      <c r="F98" s="22"/>
      <c r="G98" s="22"/>
      <c r="H98" s="22"/>
      <c r="I98" s="20"/>
      <c r="J98" s="20"/>
      <c r="K98" s="20"/>
      <c r="L98" s="23"/>
    </row>
    <row r="99" spans="1:12" ht="51">
      <c r="A99" s="2" t="s">
        <v>1277</v>
      </c>
      <c r="L99" s="17"/>
    </row>
    <row r="100" spans="1:12" ht="12.75">
      <c r="A100" s="2" t="s">
        <v>914</v>
      </c>
      <c r="L100" s="17"/>
    </row>
    <row r="101" spans="1:12" ht="12.75">
      <c r="A101" s="79" t="s">
        <v>915</v>
      </c>
      <c r="B101" s="79"/>
      <c r="C101" s="41"/>
      <c r="L101" s="17"/>
    </row>
    <row r="102" spans="1:12" ht="38.25">
      <c r="A102" s="36" t="s">
        <v>684</v>
      </c>
      <c r="L102" s="17"/>
    </row>
    <row r="103" spans="1:12" ht="12.75">
      <c r="A103" s="2" t="s">
        <v>685</v>
      </c>
      <c r="L103" s="17"/>
    </row>
    <row r="104" spans="1:12" ht="25.5">
      <c r="A104" s="36" t="s">
        <v>686</v>
      </c>
      <c r="L104" s="17"/>
    </row>
    <row r="105" spans="1:12" ht="12.75">
      <c r="A105" s="36" t="s">
        <v>687</v>
      </c>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row r="182" ht="12.75">
      <c r="L182" s="17"/>
    </row>
    <row r="183" ht="12.75">
      <c r="L183" s="17"/>
    </row>
    <row r="184" ht="12.75">
      <c r="L184" s="17"/>
    </row>
    <row r="185" ht="12.75">
      <c r="L185" s="17"/>
    </row>
    <row r="186" ht="12.75">
      <c r="L186" s="17"/>
    </row>
    <row r="187" ht="12.75">
      <c r="L187" s="17"/>
    </row>
    <row r="188" ht="12.75">
      <c r="L188" s="17"/>
    </row>
    <row r="189" ht="12.75">
      <c r="L189" s="17"/>
    </row>
    <row r="190" ht="12.75">
      <c r="L190" s="17"/>
    </row>
    <row r="191" ht="12.75">
      <c r="L191" s="17"/>
    </row>
    <row r="192" ht="12.75">
      <c r="L192" s="17"/>
    </row>
    <row r="193" ht="12.75">
      <c r="L193" s="17"/>
    </row>
    <row r="194" ht="12.75">
      <c r="L194" s="17"/>
    </row>
    <row r="195" ht="12.75">
      <c r="L195" s="17"/>
    </row>
    <row r="196" ht="12.75">
      <c r="L196" s="17"/>
    </row>
    <row r="197" ht="12.75">
      <c r="L197" s="17"/>
    </row>
    <row r="198" ht="12.75">
      <c r="L198" s="17"/>
    </row>
    <row r="199" ht="12.75">
      <c r="L199" s="17"/>
    </row>
    <row r="200" ht="12.75">
      <c r="L200" s="17"/>
    </row>
    <row r="201" ht="12.75">
      <c r="L201" s="17"/>
    </row>
    <row r="202" ht="12.75">
      <c r="L202" s="17"/>
    </row>
    <row r="203" ht="12.75">
      <c r="L203" s="17"/>
    </row>
    <row r="204" ht="12.75">
      <c r="L204" s="17"/>
    </row>
    <row r="205" ht="12.75">
      <c r="L205" s="17"/>
    </row>
    <row r="206" ht="12.75">
      <c r="L206" s="17"/>
    </row>
    <row r="207" ht="12.75">
      <c r="L207" s="17"/>
    </row>
    <row r="208" ht="12.75">
      <c r="L208" s="17"/>
    </row>
    <row r="209" ht="12.75">
      <c r="L209" s="17"/>
    </row>
    <row r="210" ht="12.75">
      <c r="L210" s="17"/>
    </row>
    <row r="211" ht="12.75">
      <c r="L211" s="17"/>
    </row>
    <row r="212" ht="12.75">
      <c r="L212" s="17"/>
    </row>
    <row r="213" ht="12.75">
      <c r="L213" s="17"/>
    </row>
    <row r="214" ht="12.75">
      <c r="L214" s="17"/>
    </row>
    <row r="215" ht="12.75">
      <c r="L215" s="17"/>
    </row>
    <row r="216" ht="12.75">
      <c r="L216" s="17"/>
    </row>
    <row r="217" ht="12.75">
      <c r="L217" s="17"/>
    </row>
    <row r="218" ht="12.75">
      <c r="L218" s="17"/>
    </row>
    <row r="219" ht="12.75">
      <c r="L219" s="17"/>
    </row>
    <row r="220" ht="12.75">
      <c r="L220" s="17"/>
    </row>
    <row r="221" ht="12.75">
      <c r="L221" s="17"/>
    </row>
    <row r="222" ht="12.75">
      <c r="L222" s="17"/>
    </row>
    <row r="223" ht="12.75">
      <c r="L223" s="17"/>
    </row>
    <row r="224" ht="12.75">
      <c r="L224" s="17"/>
    </row>
    <row r="225" ht="12.75">
      <c r="L225" s="17"/>
    </row>
    <row r="226" ht="12.75">
      <c r="L226" s="17"/>
    </row>
    <row r="227" ht="12.75">
      <c r="L227" s="17"/>
    </row>
    <row r="228" ht="12.75">
      <c r="L228" s="17"/>
    </row>
    <row r="229" ht="12.75">
      <c r="L229" s="17"/>
    </row>
    <row r="230" ht="12.75">
      <c r="L230" s="17"/>
    </row>
    <row r="231" ht="12.75">
      <c r="L231" s="17"/>
    </row>
    <row r="232" ht="12.75">
      <c r="L232" s="17"/>
    </row>
    <row r="233" ht="12.75">
      <c r="L233" s="17"/>
    </row>
    <row r="234" ht="12.75">
      <c r="L234" s="17"/>
    </row>
    <row r="235" ht="12.75">
      <c r="L235" s="17"/>
    </row>
    <row r="236" ht="12.75">
      <c r="L236" s="17"/>
    </row>
    <row r="237" ht="12.75">
      <c r="L237" s="17"/>
    </row>
    <row r="238" ht="12.75">
      <c r="L238" s="17"/>
    </row>
    <row r="239" ht="12.75">
      <c r="L239" s="17"/>
    </row>
    <row r="240" ht="12.75">
      <c r="L240" s="17"/>
    </row>
    <row r="241" ht="12.75">
      <c r="L241" s="17"/>
    </row>
    <row r="242" ht="12.75">
      <c r="L242" s="17"/>
    </row>
    <row r="243" ht="12.75">
      <c r="L243" s="17"/>
    </row>
    <row r="244" ht="12.75">
      <c r="L244" s="17"/>
    </row>
    <row r="245" ht="12.75">
      <c r="L245" s="17"/>
    </row>
    <row r="246" ht="12.75">
      <c r="L246" s="17"/>
    </row>
    <row r="247" ht="12.75">
      <c r="L247" s="17"/>
    </row>
    <row r="248" ht="12.75">
      <c r="L248" s="17"/>
    </row>
    <row r="249" ht="12.75">
      <c r="L249" s="17"/>
    </row>
    <row r="250" ht="12.75">
      <c r="L250" s="17"/>
    </row>
    <row r="251" ht="12.75">
      <c r="L251" s="17"/>
    </row>
    <row r="252" ht="12.75">
      <c r="L252" s="17"/>
    </row>
    <row r="253" ht="12.75">
      <c r="L253" s="17"/>
    </row>
  </sheetData>
  <mergeCells count="2">
    <mergeCell ref="A101:B101"/>
    <mergeCell ref="A1:L1"/>
  </mergeCells>
  <printOptions gridLines="1" headings="1" horizontalCentered="1"/>
  <pageMargins left="0.25" right="0.25" top="0.5" bottom="0.5" header="0.25" footer="0.25"/>
  <pageSetup fitToHeight="4" fitToWidth="1" horizontalDpi="600" verticalDpi="600" orientation="landscape" scale="45" r:id="rId1"/>
  <headerFooter alignWithMargins="0">
    <oddFooter>&amp;L&amp;"Arial,Bold"&amp;12&amp;F&amp;C&amp;"Arial,Bold"&amp;12&amp;A&amp;R&amp;"Arial,Bold"&amp;12Page &amp;P of &amp;N</oddFooter>
  </headerFooter>
  <rowBreaks count="2" manualBreakCount="2">
    <brk id="39" max="11" man="1"/>
    <brk id="68" max="11" man="1"/>
  </rowBreaks>
</worksheet>
</file>

<file path=xl/worksheets/sheet21.xml><?xml version="1.0" encoding="utf-8"?>
<worksheet xmlns="http://schemas.openxmlformats.org/spreadsheetml/2006/main" xmlns:r="http://schemas.openxmlformats.org/officeDocument/2006/relationships">
  <sheetPr>
    <pageSetUpPr fitToPage="1"/>
  </sheetPr>
  <dimension ref="A1:L200"/>
  <sheetViews>
    <sheetView zoomScale="75" zoomScaleNormal="75" workbookViewId="0" topLeftCell="A1">
      <pane xSplit="1" ySplit="3" topLeftCell="B4" activePane="bottomRight" state="frozen"/>
      <selection pane="topLeft" activeCell="A1" sqref="A1:L1"/>
      <selection pane="topRight" activeCell="A1" sqref="A1:L1"/>
      <selection pane="bottomLeft" activeCell="A1" sqref="A1:L1"/>
      <selection pane="bottomRight" activeCell="A2" sqref="A2"/>
    </sheetView>
  </sheetViews>
  <sheetFormatPr defaultColWidth="9.140625" defaultRowHeight="12.75"/>
  <cols>
    <col min="1" max="1" width="32.00390625" style="2" customWidth="1"/>
    <col min="2" max="3" width="24.8515625" style="2" customWidth="1"/>
    <col min="4" max="4" width="11.421875" style="5" customWidth="1"/>
    <col min="5" max="5" width="25.00390625" style="4" customWidth="1"/>
    <col min="6" max="6" width="31.57421875" style="5" bestFit="1" customWidth="1"/>
    <col min="7" max="7" width="23.28125" style="5" customWidth="1"/>
    <col min="8" max="8" width="24.421875" style="5" customWidth="1"/>
    <col min="9" max="9" width="23.140625" style="16" customWidth="1"/>
    <col min="10" max="11" width="10.421875" style="16" customWidth="1"/>
    <col min="12" max="12" width="23.140625" style="2" customWidth="1"/>
    <col min="13" max="16384" width="9.140625" style="2" customWidth="1"/>
  </cols>
  <sheetData>
    <row r="1" spans="1:12" ht="27" thickBot="1">
      <c r="A1" s="76" t="s">
        <v>400</v>
      </c>
      <c r="B1" s="86"/>
      <c r="C1" s="86"/>
      <c r="D1" s="86"/>
      <c r="E1" s="86"/>
      <c r="F1" s="86"/>
      <c r="G1" s="86"/>
      <c r="H1" s="86"/>
      <c r="I1" s="86"/>
      <c r="J1" s="86"/>
      <c r="K1" s="86"/>
      <c r="L1" s="87"/>
    </row>
    <row r="2" spans="1:12" ht="48" thickBot="1">
      <c r="A2" s="7" t="s">
        <v>921</v>
      </c>
      <c r="B2" s="8" t="s">
        <v>922</v>
      </c>
      <c r="C2" s="8" t="s">
        <v>923</v>
      </c>
      <c r="D2" s="9" t="s">
        <v>924</v>
      </c>
      <c r="E2" s="8" t="s">
        <v>925</v>
      </c>
      <c r="F2" s="9" t="s">
        <v>926</v>
      </c>
      <c r="G2" s="9" t="s">
        <v>927</v>
      </c>
      <c r="H2" s="9" t="s">
        <v>928</v>
      </c>
      <c r="I2" s="9" t="s">
        <v>929</v>
      </c>
      <c r="J2" s="9" t="s">
        <v>930</v>
      </c>
      <c r="K2" s="9" t="s">
        <v>688</v>
      </c>
      <c r="L2" s="10" t="s">
        <v>932</v>
      </c>
    </row>
    <row r="3" spans="4:11" s="11" customFormat="1" ht="13.5" thickTop="1">
      <c r="D3" s="12"/>
      <c r="E3" s="13"/>
      <c r="F3" s="12"/>
      <c r="G3" s="12"/>
      <c r="H3" s="12"/>
      <c r="I3" s="14"/>
      <c r="J3" s="14"/>
      <c r="K3" s="14"/>
    </row>
    <row r="4" spans="1:12" ht="76.5">
      <c r="A4" s="15" t="s">
        <v>933</v>
      </c>
      <c r="B4" s="2" t="s">
        <v>934</v>
      </c>
      <c r="C4" s="2" t="s">
        <v>935</v>
      </c>
      <c r="E4" s="4" t="s">
        <v>934</v>
      </c>
      <c r="F4" s="5" t="s">
        <v>1341</v>
      </c>
      <c r="G4" s="5" t="s">
        <v>936</v>
      </c>
      <c r="H4" s="5" t="s">
        <v>936</v>
      </c>
      <c r="I4" s="16" t="s">
        <v>936</v>
      </c>
      <c r="J4" s="16" t="s">
        <v>936</v>
      </c>
      <c r="L4" s="2" t="s">
        <v>937</v>
      </c>
    </row>
    <row r="5" spans="1:12" ht="25.5">
      <c r="A5" s="2" t="s">
        <v>938</v>
      </c>
      <c r="B5" s="2" t="s">
        <v>939</v>
      </c>
      <c r="C5" s="2" t="s">
        <v>940</v>
      </c>
      <c r="D5" s="5" t="s">
        <v>4</v>
      </c>
      <c r="E5" s="2" t="s">
        <v>939</v>
      </c>
      <c r="F5" s="5" t="s">
        <v>936</v>
      </c>
      <c r="G5" s="5" t="s">
        <v>934</v>
      </c>
      <c r="H5" s="5" t="s">
        <v>936</v>
      </c>
      <c r="I5" s="16" t="s">
        <v>990</v>
      </c>
      <c r="J5" s="16">
        <v>250</v>
      </c>
      <c r="K5" s="16" t="s">
        <v>936</v>
      </c>
      <c r="L5" s="17" t="s">
        <v>942</v>
      </c>
    </row>
    <row r="6" spans="1:12" ht="25.5">
      <c r="A6" s="2" t="s">
        <v>943</v>
      </c>
      <c r="B6" s="2" t="s">
        <v>944</v>
      </c>
      <c r="C6" s="2" t="s">
        <v>945</v>
      </c>
      <c r="D6" s="5" t="s">
        <v>4</v>
      </c>
      <c r="E6" s="2" t="s">
        <v>944</v>
      </c>
      <c r="F6" s="5" t="s">
        <v>936</v>
      </c>
      <c r="G6" s="5" t="s">
        <v>934</v>
      </c>
      <c r="H6" s="5" t="s">
        <v>936</v>
      </c>
      <c r="I6" s="16" t="s">
        <v>990</v>
      </c>
      <c r="J6" s="16">
        <v>250</v>
      </c>
      <c r="K6" s="16" t="s">
        <v>936</v>
      </c>
      <c r="L6" s="17" t="s">
        <v>942</v>
      </c>
    </row>
    <row r="7" spans="1:12" ht="38.25">
      <c r="A7" s="2" t="s">
        <v>1304</v>
      </c>
      <c r="B7" s="2" t="s">
        <v>947</v>
      </c>
      <c r="C7" s="2" t="s">
        <v>948</v>
      </c>
      <c r="D7" s="5" t="s">
        <v>4</v>
      </c>
      <c r="E7" s="2" t="s">
        <v>947</v>
      </c>
      <c r="F7" s="5" t="s">
        <v>936</v>
      </c>
      <c r="G7" s="5" t="s">
        <v>934</v>
      </c>
      <c r="H7" s="5" t="s">
        <v>936</v>
      </c>
      <c r="I7" s="16" t="s">
        <v>990</v>
      </c>
      <c r="J7" s="16">
        <v>250</v>
      </c>
      <c r="K7" s="16" t="s">
        <v>936</v>
      </c>
      <c r="L7" s="17" t="s">
        <v>942</v>
      </c>
    </row>
    <row r="8" spans="1:12" ht="25.5">
      <c r="A8" s="2" t="s">
        <v>949</v>
      </c>
      <c r="B8" s="2" t="s">
        <v>949</v>
      </c>
      <c r="C8" s="2" t="s">
        <v>950</v>
      </c>
      <c r="D8" s="5" t="s">
        <v>4</v>
      </c>
      <c r="E8" s="2" t="s">
        <v>949</v>
      </c>
      <c r="F8" s="5" t="s">
        <v>936</v>
      </c>
      <c r="G8" s="5" t="s">
        <v>934</v>
      </c>
      <c r="H8" s="5">
        <v>1.1</v>
      </c>
      <c r="I8" s="16" t="s">
        <v>1346</v>
      </c>
      <c r="J8" s="16" t="s">
        <v>936</v>
      </c>
      <c r="K8" s="16" t="s">
        <v>936</v>
      </c>
      <c r="L8" s="17" t="s">
        <v>942</v>
      </c>
    </row>
    <row r="9" spans="1:12" ht="25.5">
      <c r="A9" s="2" t="s">
        <v>951</v>
      </c>
      <c r="B9" s="2" t="s">
        <v>952</v>
      </c>
      <c r="C9" s="2" t="s">
        <v>953</v>
      </c>
      <c r="D9" s="5" t="s">
        <v>4</v>
      </c>
      <c r="E9" s="2" t="s">
        <v>952</v>
      </c>
      <c r="F9" s="5" t="s">
        <v>936</v>
      </c>
      <c r="G9" s="5" t="s">
        <v>934</v>
      </c>
      <c r="H9" s="5" t="s">
        <v>936</v>
      </c>
      <c r="I9" s="16" t="s">
        <v>990</v>
      </c>
      <c r="J9" s="16">
        <v>30</v>
      </c>
      <c r="K9" s="16" t="s">
        <v>936</v>
      </c>
      <c r="L9" s="17" t="s">
        <v>942</v>
      </c>
    </row>
    <row r="10" spans="1:12" ht="38.25">
      <c r="A10" s="2" t="s">
        <v>954</v>
      </c>
      <c r="B10" s="2" t="s">
        <v>955</v>
      </c>
      <c r="C10" s="2" t="s">
        <v>956</v>
      </c>
      <c r="D10" s="5" t="s">
        <v>4</v>
      </c>
      <c r="E10" s="2" t="s">
        <v>955</v>
      </c>
      <c r="F10" s="5" t="s">
        <v>936</v>
      </c>
      <c r="G10" s="5" t="s">
        <v>934</v>
      </c>
      <c r="H10" s="5" t="s">
        <v>936</v>
      </c>
      <c r="I10" s="16" t="s">
        <v>0</v>
      </c>
      <c r="J10" s="16">
        <v>19</v>
      </c>
      <c r="K10" s="16" t="s">
        <v>936</v>
      </c>
      <c r="L10" s="17" t="s">
        <v>942</v>
      </c>
    </row>
    <row r="11" spans="1:12" ht="51">
      <c r="A11" s="2" t="s">
        <v>1</v>
      </c>
      <c r="B11" s="2" t="s">
        <v>2</v>
      </c>
      <c r="C11" s="2" t="s">
        <v>3</v>
      </c>
      <c r="D11" s="5" t="s">
        <v>4</v>
      </c>
      <c r="E11" s="4" t="s">
        <v>2</v>
      </c>
      <c r="F11" s="5" t="s">
        <v>1305</v>
      </c>
      <c r="G11" s="5" t="s">
        <v>934</v>
      </c>
      <c r="H11" s="5" t="s">
        <v>6</v>
      </c>
      <c r="I11" s="16" t="s">
        <v>936</v>
      </c>
      <c r="J11" s="16" t="s">
        <v>936</v>
      </c>
      <c r="K11" s="16" t="s">
        <v>936</v>
      </c>
      <c r="L11" s="17" t="s">
        <v>942</v>
      </c>
    </row>
    <row r="12" spans="1:12" ht="25.5">
      <c r="A12" s="2" t="s">
        <v>7</v>
      </c>
      <c r="B12" s="2" t="s">
        <v>8</v>
      </c>
      <c r="C12" s="2" t="s">
        <v>9</v>
      </c>
      <c r="D12" s="5" t="s">
        <v>4</v>
      </c>
      <c r="E12" s="4" t="s">
        <v>8</v>
      </c>
      <c r="F12" s="5" t="s">
        <v>1371</v>
      </c>
      <c r="G12" s="5" t="s">
        <v>934</v>
      </c>
      <c r="H12" s="5" t="s">
        <v>11</v>
      </c>
      <c r="I12" s="16" t="s">
        <v>936</v>
      </c>
      <c r="J12" s="16" t="s">
        <v>936</v>
      </c>
      <c r="K12" s="16" t="s">
        <v>936</v>
      </c>
      <c r="L12" s="17" t="s">
        <v>12</v>
      </c>
    </row>
    <row r="13" spans="4:12" s="11" customFormat="1" ht="12.75">
      <c r="D13" s="12"/>
      <c r="E13" s="13"/>
      <c r="F13" s="12"/>
      <c r="G13" s="12"/>
      <c r="H13" s="12"/>
      <c r="I13" s="14"/>
      <c r="J13" s="14"/>
      <c r="K13" s="14"/>
      <c r="L13" s="18"/>
    </row>
    <row r="14" spans="1:12" ht="51">
      <c r="A14" s="15" t="s">
        <v>1</v>
      </c>
      <c r="B14" s="2" t="s">
        <v>2</v>
      </c>
      <c r="C14" s="2" t="s">
        <v>3</v>
      </c>
      <c r="E14" s="4" t="s">
        <v>2</v>
      </c>
      <c r="F14" s="5" t="s">
        <v>1305</v>
      </c>
      <c r="G14" s="5" t="s">
        <v>934</v>
      </c>
      <c r="H14" s="5" t="s">
        <v>936</v>
      </c>
      <c r="I14" s="16" t="s">
        <v>936</v>
      </c>
      <c r="J14" s="16" t="s">
        <v>936</v>
      </c>
      <c r="L14" s="2" t="s">
        <v>13</v>
      </c>
    </row>
    <row r="15" spans="1:12" ht="25.5">
      <c r="A15" s="2" t="s">
        <v>14</v>
      </c>
      <c r="B15" s="2" t="s">
        <v>14</v>
      </c>
      <c r="C15" s="2" t="s">
        <v>15</v>
      </c>
      <c r="D15" s="5" t="s">
        <v>4</v>
      </c>
      <c r="E15" s="4" t="s">
        <v>14</v>
      </c>
      <c r="F15" s="5" t="s">
        <v>16</v>
      </c>
      <c r="G15" s="5" t="s">
        <v>2</v>
      </c>
      <c r="H15" s="5" t="s">
        <v>17</v>
      </c>
      <c r="I15" s="16" t="s">
        <v>936</v>
      </c>
      <c r="J15" s="16" t="s">
        <v>936</v>
      </c>
      <c r="K15" s="16" t="s">
        <v>936</v>
      </c>
      <c r="L15" s="17" t="s">
        <v>942</v>
      </c>
    </row>
    <row r="16" spans="1:12" ht="38.25">
      <c r="A16" s="2" t="s">
        <v>18</v>
      </c>
      <c r="B16" s="2" t="s">
        <v>18</v>
      </c>
      <c r="C16" s="2" t="s">
        <v>19</v>
      </c>
      <c r="D16" s="5" t="s">
        <v>4</v>
      </c>
      <c r="E16" s="2" t="s">
        <v>18</v>
      </c>
      <c r="F16" s="16" t="s">
        <v>16</v>
      </c>
      <c r="G16" s="16" t="s">
        <v>2</v>
      </c>
      <c r="H16" s="5" t="s">
        <v>978</v>
      </c>
      <c r="I16" s="16" t="s">
        <v>936</v>
      </c>
      <c r="J16" s="16" t="s">
        <v>936</v>
      </c>
      <c r="K16" s="16" t="s">
        <v>936</v>
      </c>
      <c r="L16" s="17" t="s">
        <v>942</v>
      </c>
    </row>
    <row r="17" spans="4:12" s="11" customFormat="1" ht="12.75">
      <c r="D17" s="12"/>
      <c r="E17" s="13"/>
      <c r="F17" s="12"/>
      <c r="G17" s="12"/>
      <c r="H17" s="12"/>
      <c r="I17" s="14"/>
      <c r="J17" s="14"/>
      <c r="K17" s="14"/>
      <c r="L17" s="18"/>
    </row>
    <row r="18" spans="1:12" ht="25.5">
      <c r="A18" s="15" t="s">
        <v>14</v>
      </c>
      <c r="B18" s="2" t="s">
        <v>14</v>
      </c>
      <c r="C18" s="2" t="s">
        <v>15</v>
      </c>
      <c r="E18" s="4" t="s">
        <v>14</v>
      </c>
      <c r="F18" s="5" t="s">
        <v>16</v>
      </c>
      <c r="G18" s="5" t="s">
        <v>2</v>
      </c>
      <c r="H18" s="5" t="s">
        <v>936</v>
      </c>
      <c r="I18" s="16" t="s">
        <v>936</v>
      </c>
      <c r="J18" s="16" t="s">
        <v>936</v>
      </c>
      <c r="L18" s="2" t="s">
        <v>979</v>
      </c>
    </row>
    <row r="19" spans="1:12" ht="25.5">
      <c r="A19" s="2" t="s">
        <v>980</v>
      </c>
      <c r="B19" s="2" t="s">
        <v>16</v>
      </c>
      <c r="C19" s="2" t="s">
        <v>981</v>
      </c>
      <c r="D19" s="5" t="s">
        <v>4</v>
      </c>
      <c r="E19" s="4" t="s">
        <v>16</v>
      </c>
      <c r="F19" s="5" t="s">
        <v>982</v>
      </c>
      <c r="G19" s="5" t="s">
        <v>14</v>
      </c>
      <c r="H19" s="5" t="s">
        <v>983</v>
      </c>
      <c r="I19" s="16" t="s">
        <v>936</v>
      </c>
      <c r="J19" s="16" t="s">
        <v>936</v>
      </c>
      <c r="K19" s="16" t="s">
        <v>936</v>
      </c>
      <c r="L19" s="17" t="s">
        <v>942</v>
      </c>
    </row>
    <row r="20" spans="4:12" s="11" customFormat="1" ht="12.75">
      <c r="D20" s="12"/>
      <c r="E20" s="13"/>
      <c r="F20" s="12"/>
      <c r="G20" s="12"/>
      <c r="H20" s="12"/>
      <c r="I20" s="14"/>
      <c r="J20" s="14"/>
      <c r="K20" s="14"/>
      <c r="L20" s="18"/>
    </row>
    <row r="21" spans="1:12" ht="38.25">
      <c r="A21" s="15" t="s">
        <v>18</v>
      </c>
      <c r="B21" s="2" t="s">
        <v>18</v>
      </c>
      <c r="C21" s="2" t="s">
        <v>19</v>
      </c>
      <c r="E21" s="4" t="s">
        <v>18</v>
      </c>
      <c r="F21" s="5" t="s">
        <v>16</v>
      </c>
      <c r="G21" s="5" t="s">
        <v>2</v>
      </c>
      <c r="H21" s="5" t="s">
        <v>936</v>
      </c>
      <c r="I21" s="16" t="s">
        <v>936</v>
      </c>
      <c r="J21" s="16" t="s">
        <v>936</v>
      </c>
      <c r="L21" s="2" t="s">
        <v>984</v>
      </c>
    </row>
    <row r="22" spans="1:12" ht="25.5">
      <c r="A22" s="2" t="s">
        <v>980</v>
      </c>
      <c r="B22" s="2" t="s">
        <v>16</v>
      </c>
      <c r="C22" s="2" t="s">
        <v>981</v>
      </c>
      <c r="D22" s="5" t="s">
        <v>4</v>
      </c>
      <c r="E22" s="4" t="s">
        <v>16</v>
      </c>
      <c r="F22" s="5" t="s">
        <v>982</v>
      </c>
      <c r="G22" s="5" t="s">
        <v>18</v>
      </c>
      <c r="H22" s="5" t="s">
        <v>983</v>
      </c>
      <c r="I22" s="16" t="s">
        <v>936</v>
      </c>
      <c r="J22" s="16" t="s">
        <v>936</v>
      </c>
      <c r="K22" s="16" t="s">
        <v>936</v>
      </c>
      <c r="L22" s="17" t="s">
        <v>942</v>
      </c>
    </row>
    <row r="23" spans="4:12" s="11" customFormat="1" ht="12.75">
      <c r="D23" s="12"/>
      <c r="E23" s="13"/>
      <c r="F23" s="12"/>
      <c r="G23" s="12"/>
      <c r="H23" s="12"/>
      <c r="I23" s="14"/>
      <c r="J23" s="14"/>
      <c r="K23" s="14"/>
      <c r="L23" s="18"/>
    </row>
    <row r="24" spans="1:12" ht="38.25">
      <c r="A24" s="15" t="s">
        <v>980</v>
      </c>
      <c r="B24" s="2" t="s">
        <v>16</v>
      </c>
      <c r="C24" s="2" t="s">
        <v>981</v>
      </c>
      <c r="E24" s="4" t="s">
        <v>16</v>
      </c>
      <c r="F24" s="5" t="s">
        <v>982</v>
      </c>
      <c r="G24" s="5" t="s">
        <v>1305</v>
      </c>
      <c r="H24" s="5" t="s">
        <v>936</v>
      </c>
      <c r="I24" s="16" t="s">
        <v>936</v>
      </c>
      <c r="J24" s="16" t="s">
        <v>936</v>
      </c>
      <c r="L24" s="2" t="s">
        <v>986</v>
      </c>
    </row>
    <row r="25" spans="1:12" ht="63.75">
      <c r="A25" s="2" t="s">
        <v>987</v>
      </c>
      <c r="B25" s="2" t="s">
        <v>988</v>
      </c>
      <c r="C25" s="2" t="s">
        <v>989</v>
      </c>
      <c r="D25" s="5" t="s">
        <v>4</v>
      </c>
      <c r="E25" s="5" t="s">
        <v>988</v>
      </c>
      <c r="F25" s="5" t="s">
        <v>936</v>
      </c>
      <c r="G25" s="5" t="s">
        <v>16</v>
      </c>
      <c r="H25" s="16"/>
      <c r="I25" s="16" t="s">
        <v>990</v>
      </c>
      <c r="J25" s="16">
        <v>60</v>
      </c>
      <c r="K25" s="16" t="s">
        <v>936</v>
      </c>
      <c r="L25" s="17" t="s">
        <v>942</v>
      </c>
    </row>
    <row r="26" spans="1:12" ht="25.5">
      <c r="A26" s="2" t="s">
        <v>991</v>
      </c>
      <c r="B26" s="2" t="s">
        <v>992</v>
      </c>
      <c r="C26" s="2" t="s">
        <v>1308</v>
      </c>
      <c r="D26" s="5" t="s">
        <v>4</v>
      </c>
      <c r="E26" s="16" t="s">
        <v>992</v>
      </c>
      <c r="F26" s="16" t="s">
        <v>936</v>
      </c>
      <c r="G26" s="16" t="s">
        <v>16</v>
      </c>
      <c r="H26" s="16"/>
      <c r="I26" s="16" t="s">
        <v>433</v>
      </c>
      <c r="J26" s="16">
        <v>10</v>
      </c>
      <c r="K26" s="16" t="s">
        <v>936</v>
      </c>
      <c r="L26" s="17" t="s">
        <v>942</v>
      </c>
    </row>
    <row r="27" spans="4:12" s="11" customFormat="1" ht="12.75">
      <c r="D27" s="12"/>
      <c r="E27" s="13"/>
      <c r="F27" s="12"/>
      <c r="G27" s="12"/>
      <c r="H27" s="12"/>
      <c r="I27" s="14"/>
      <c r="J27" s="14"/>
      <c r="K27" s="14"/>
      <c r="L27" s="18"/>
    </row>
    <row r="28" spans="1:12" ht="25.5">
      <c r="A28" s="15" t="s">
        <v>7</v>
      </c>
      <c r="B28" s="2" t="s">
        <v>8</v>
      </c>
      <c r="C28" s="2" t="s">
        <v>9</v>
      </c>
      <c r="E28" s="4" t="s">
        <v>8</v>
      </c>
      <c r="F28" s="5" t="s">
        <v>1371</v>
      </c>
      <c r="G28" s="5" t="s">
        <v>934</v>
      </c>
      <c r="H28" s="5" t="s">
        <v>936</v>
      </c>
      <c r="I28" s="16" t="s">
        <v>936</v>
      </c>
      <c r="J28" s="16" t="s">
        <v>936</v>
      </c>
      <c r="L28" s="2" t="s">
        <v>999</v>
      </c>
    </row>
    <row r="29" spans="1:12" ht="25.5">
      <c r="A29" s="2" t="s">
        <v>1001</v>
      </c>
      <c r="B29" s="2" t="s">
        <v>1002</v>
      </c>
      <c r="C29" s="2" t="s">
        <v>1003</v>
      </c>
      <c r="D29" s="5" t="s">
        <v>4</v>
      </c>
      <c r="E29" s="4" t="s">
        <v>8</v>
      </c>
      <c r="F29" s="5" t="s">
        <v>936</v>
      </c>
      <c r="G29" s="16" t="s">
        <v>8</v>
      </c>
      <c r="H29" s="5" t="s">
        <v>936</v>
      </c>
      <c r="I29" s="16" t="s">
        <v>990</v>
      </c>
      <c r="J29" s="16">
        <v>30</v>
      </c>
      <c r="K29" s="16" t="s">
        <v>936</v>
      </c>
      <c r="L29" s="17" t="s">
        <v>942</v>
      </c>
    </row>
    <row r="30" spans="1:12" ht="38.25">
      <c r="A30" s="2" t="s">
        <v>1372</v>
      </c>
      <c r="B30" s="2" t="s">
        <v>1371</v>
      </c>
      <c r="C30" s="2" t="s">
        <v>1373</v>
      </c>
      <c r="D30" s="5" t="s">
        <v>4</v>
      </c>
      <c r="E30" s="2" t="s">
        <v>1371</v>
      </c>
      <c r="F30" s="16" t="s">
        <v>862</v>
      </c>
      <c r="G30" s="16" t="s">
        <v>8</v>
      </c>
      <c r="H30" s="5" t="s">
        <v>1374</v>
      </c>
      <c r="I30" s="16" t="s">
        <v>936</v>
      </c>
      <c r="J30" s="16" t="s">
        <v>936</v>
      </c>
      <c r="K30" s="16" t="s">
        <v>936</v>
      </c>
      <c r="L30" s="17" t="s">
        <v>942</v>
      </c>
    </row>
    <row r="31" spans="4:12" s="11" customFormat="1" ht="12.75">
      <c r="D31" s="12"/>
      <c r="E31" s="13"/>
      <c r="F31" s="12"/>
      <c r="G31" s="12"/>
      <c r="H31" s="12"/>
      <c r="I31" s="14"/>
      <c r="J31" s="14"/>
      <c r="K31" s="14"/>
      <c r="L31" s="18"/>
    </row>
    <row r="32" spans="1:12" ht="38.25">
      <c r="A32" s="15" t="s">
        <v>1375</v>
      </c>
      <c r="B32" s="2" t="s">
        <v>1371</v>
      </c>
      <c r="C32" s="2" t="s">
        <v>1373</v>
      </c>
      <c r="E32" s="2" t="s">
        <v>1371</v>
      </c>
      <c r="F32" s="16" t="s">
        <v>862</v>
      </c>
      <c r="G32" s="16" t="s">
        <v>8</v>
      </c>
      <c r="H32" s="5" t="s">
        <v>936</v>
      </c>
      <c r="I32" s="16" t="s">
        <v>936</v>
      </c>
      <c r="J32" s="16" t="s">
        <v>936</v>
      </c>
      <c r="L32" s="2" t="s">
        <v>1376</v>
      </c>
    </row>
    <row r="33" spans="1:12" ht="81" customHeight="1">
      <c r="A33" s="2" t="s">
        <v>1367</v>
      </c>
      <c r="B33" s="2" t="s">
        <v>786</v>
      </c>
      <c r="C33" s="19" t="s">
        <v>872</v>
      </c>
      <c r="D33" s="5" t="s">
        <v>4</v>
      </c>
      <c r="E33" s="2" t="s">
        <v>786</v>
      </c>
      <c r="F33" s="16" t="s">
        <v>936</v>
      </c>
      <c r="G33" s="16" t="s">
        <v>1371</v>
      </c>
      <c r="H33" s="5" t="s">
        <v>869</v>
      </c>
      <c r="I33" s="16" t="str">
        <f>"Enumerated("&amp;H33&amp;")"</f>
        <v>Enumerated(FundsImbalanceStatement, InvoiceRateReady, InvoiceRemittanceStatement, InvoiceVendorAdjust, StatusAdvice)</v>
      </c>
      <c r="J33" s="16" t="s">
        <v>936</v>
      </c>
      <c r="K33" s="16" t="s">
        <v>936</v>
      </c>
      <c r="L33" s="17" t="s">
        <v>942</v>
      </c>
    </row>
    <row r="34" spans="1:12" ht="63.75">
      <c r="A34" s="2" t="s">
        <v>451</v>
      </c>
      <c r="B34" s="2" t="s">
        <v>452</v>
      </c>
      <c r="C34" s="2" t="s">
        <v>863</v>
      </c>
      <c r="D34" s="5" t="s">
        <v>4</v>
      </c>
      <c r="E34" s="2" t="s">
        <v>452</v>
      </c>
      <c r="F34" s="5" t="s">
        <v>936</v>
      </c>
      <c r="G34" s="16" t="s">
        <v>1371</v>
      </c>
      <c r="H34" s="5" t="s">
        <v>936</v>
      </c>
      <c r="I34" s="16" t="s">
        <v>990</v>
      </c>
      <c r="J34" s="16">
        <v>30</v>
      </c>
      <c r="K34" s="16" t="s">
        <v>936</v>
      </c>
      <c r="L34" s="17" t="s">
        <v>942</v>
      </c>
    </row>
    <row r="35" spans="1:12" ht="38.25">
      <c r="A35" s="2" t="s">
        <v>1014</v>
      </c>
      <c r="B35" s="2" t="s">
        <v>1015</v>
      </c>
      <c r="C35" s="2" t="s">
        <v>1016</v>
      </c>
      <c r="D35" s="5" t="s">
        <v>4</v>
      </c>
      <c r="E35" s="2" t="s">
        <v>1015</v>
      </c>
      <c r="F35" s="16" t="s">
        <v>432</v>
      </c>
      <c r="G35" s="16" t="s">
        <v>1371</v>
      </c>
      <c r="H35" s="5" t="s">
        <v>1018</v>
      </c>
      <c r="I35" s="16" t="s">
        <v>936</v>
      </c>
      <c r="J35" s="16" t="s">
        <v>936</v>
      </c>
      <c r="K35" s="16" t="s">
        <v>936</v>
      </c>
      <c r="L35" s="17" t="s">
        <v>1022</v>
      </c>
    </row>
    <row r="36" spans="4:12" s="11" customFormat="1" ht="12.75">
      <c r="D36" s="12"/>
      <c r="E36" s="13"/>
      <c r="F36" s="12"/>
      <c r="G36" s="12"/>
      <c r="H36" s="12"/>
      <c r="I36" s="14"/>
      <c r="J36" s="14"/>
      <c r="K36" s="14"/>
      <c r="L36" s="18"/>
    </row>
    <row r="37" spans="1:12" ht="38.25">
      <c r="A37" s="15" t="s">
        <v>1014</v>
      </c>
      <c r="B37" s="2" t="s">
        <v>1015</v>
      </c>
      <c r="C37" s="2" t="s">
        <v>1016</v>
      </c>
      <c r="E37" s="2" t="s">
        <v>1015</v>
      </c>
      <c r="F37" s="16" t="s">
        <v>432</v>
      </c>
      <c r="G37" s="16" t="s">
        <v>1371</v>
      </c>
      <c r="H37" s="5" t="s">
        <v>936</v>
      </c>
      <c r="I37" s="16" t="s">
        <v>936</v>
      </c>
      <c r="J37" s="16" t="s">
        <v>936</v>
      </c>
      <c r="L37" s="16" t="s">
        <v>1022</v>
      </c>
    </row>
    <row r="38" spans="1:12" ht="25.5">
      <c r="A38" s="2" t="s">
        <v>641</v>
      </c>
      <c r="B38" s="2" t="s">
        <v>642</v>
      </c>
      <c r="C38" s="19" t="s">
        <v>95</v>
      </c>
      <c r="D38" s="5" t="s">
        <v>4</v>
      </c>
      <c r="E38" s="16" t="s">
        <v>642</v>
      </c>
      <c r="F38" s="16" t="s">
        <v>936</v>
      </c>
      <c r="G38" s="16" t="s">
        <v>1015</v>
      </c>
      <c r="H38" s="5" t="s">
        <v>936</v>
      </c>
      <c r="I38" s="16" t="s">
        <v>433</v>
      </c>
      <c r="J38" s="16">
        <v>30</v>
      </c>
      <c r="K38" s="16" t="s">
        <v>936</v>
      </c>
      <c r="L38" s="17" t="s">
        <v>942</v>
      </c>
    </row>
    <row r="39" spans="1:12" ht="38.25">
      <c r="A39" s="50" t="s">
        <v>280</v>
      </c>
      <c r="B39" s="2" t="s">
        <v>1156</v>
      </c>
      <c r="C39" s="2" t="s">
        <v>1157</v>
      </c>
      <c r="D39" s="5" t="s">
        <v>4</v>
      </c>
      <c r="E39" s="16" t="s">
        <v>280</v>
      </c>
      <c r="F39" s="5" t="s">
        <v>936</v>
      </c>
      <c r="G39" s="16" t="s">
        <v>1015</v>
      </c>
      <c r="H39" s="5" t="s">
        <v>936</v>
      </c>
      <c r="I39" s="16" t="s">
        <v>433</v>
      </c>
      <c r="J39" s="16">
        <v>30</v>
      </c>
      <c r="K39" s="16" t="s">
        <v>936</v>
      </c>
      <c r="L39" s="17" t="s">
        <v>1022</v>
      </c>
    </row>
    <row r="40" spans="1:12" ht="51">
      <c r="A40" s="2" t="s">
        <v>282</v>
      </c>
      <c r="B40" s="2" t="s">
        <v>283</v>
      </c>
      <c r="C40" s="2" t="s">
        <v>284</v>
      </c>
      <c r="D40" s="5" t="s">
        <v>4</v>
      </c>
      <c r="E40" s="16" t="s">
        <v>283</v>
      </c>
      <c r="F40" s="5" t="s">
        <v>936</v>
      </c>
      <c r="G40" s="16" t="s">
        <v>1015</v>
      </c>
      <c r="H40" s="5" t="s">
        <v>936</v>
      </c>
      <c r="I40" s="16" t="s">
        <v>1158</v>
      </c>
      <c r="J40" s="16">
        <v>8</v>
      </c>
      <c r="K40" s="16" t="s">
        <v>936</v>
      </c>
      <c r="L40" s="17" t="s">
        <v>1022</v>
      </c>
    </row>
    <row r="41" spans="4:12" s="11" customFormat="1" ht="12.75">
      <c r="D41" s="12"/>
      <c r="E41" s="13"/>
      <c r="F41" s="12"/>
      <c r="G41" s="12"/>
      <c r="H41" s="12"/>
      <c r="I41" s="14"/>
      <c r="J41" s="14"/>
      <c r="K41" s="14"/>
      <c r="L41" s="18"/>
    </row>
    <row r="42" spans="1:12" ht="12.75">
      <c r="A42" s="40" t="s">
        <v>913</v>
      </c>
      <c r="E42" s="2"/>
      <c r="F42" s="16"/>
      <c r="G42" s="16"/>
      <c r="L42" s="17"/>
    </row>
    <row r="44" spans="1:12" ht="51">
      <c r="A44" s="2" t="s">
        <v>1277</v>
      </c>
      <c r="L44" s="31"/>
    </row>
    <row r="45" spans="1:12" ht="12.75">
      <c r="A45" s="2" t="s">
        <v>914</v>
      </c>
      <c r="L45" s="31"/>
    </row>
    <row r="46" spans="1:12" ht="12.75">
      <c r="A46" s="79" t="s">
        <v>915</v>
      </c>
      <c r="B46" s="79"/>
      <c r="C46" s="41"/>
      <c r="D46" s="79"/>
      <c r="E46" s="79"/>
      <c r="F46" s="48"/>
      <c r="G46" s="48"/>
      <c r="L46" s="31"/>
    </row>
    <row r="47" spans="1:12" ht="38.25">
      <c r="A47" s="36" t="s">
        <v>684</v>
      </c>
      <c r="L47" s="31"/>
    </row>
    <row r="48" spans="1:12" ht="12.75">
      <c r="A48" s="2" t="s">
        <v>685</v>
      </c>
      <c r="L48" s="31"/>
    </row>
    <row r="49" spans="1:12" ht="25.5">
      <c r="A49" s="36" t="s">
        <v>686</v>
      </c>
      <c r="L49" s="31"/>
    </row>
    <row r="50" spans="1:12" ht="12.75">
      <c r="A50" s="36" t="s">
        <v>687</v>
      </c>
      <c r="L50" s="31"/>
    </row>
    <row r="51" ht="12.75">
      <c r="L51" s="31"/>
    </row>
    <row r="52" ht="12.75">
      <c r="L52" s="31"/>
    </row>
    <row r="53" ht="12.75">
      <c r="L53" s="31"/>
    </row>
    <row r="54" ht="12.75">
      <c r="L54" s="31"/>
    </row>
    <row r="55" ht="12.75">
      <c r="L55" s="31"/>
    </row>
    <row r="56" ht="12.75">
      <c r="L56" s="31"/>
    </row>
    <row r="57" ht="12.75">
      <c r="L57" s="31"/>
    </row>
    <row r="58" ht="12.75">
      <c r="L58" s="31"/>
    </row>
    <row r="59" ht="12.75">
      <c r="L59" s="31"/>
    </row>
    <row r="60" ht="12.75">
      <c r="L60" s="31"/>
    </row>
    <row r="61" ht="12.75">
      <c r="L61" s="31"/>
    </row>
    <row r="62" ht="12.75">
      <c r="L62" s="31"/>
    </row>
    <row r="63" ht="12.75">
      <c r="L63" s="31"/>
    </row>
    <row r="64" ht="12.75">
      <c r="L64" s="31"/>
    </row>
    <row r="65" ht="12.75">
      <c r="L65" s="31"/>
    </row>
    <row r="66" ht="12.75">
      <c r="L66" s="31"/>
    </row>
    <row r="67" ht="12.75">
      <c r="L67" s="31"/>
    </row>
    <row r="68" ht="12.75">
      <c r="L68" s="31"/>
    </row>
    <row r="69" ht="12.75">
      <c r="L69" s="31"/>
    </row>
    <row r="70" ht="12.75">
      <c r="L70" s="31"/>
    </row>
    <row r="71" ht="12.75">
      <c r="L71" s="31"/>
    </row>
    <row r="72" ht="12.75">
      <c r="L72" s="31"/>
    </row>
    <row r="73" ht="12.75">
      <c r="L73" s="31"/>
    </row>
    <row r="74" ht="12.75">
      <c r="L74" s="31"/>
    </row>
    <row r="75" ht="12.75">
      <c r="L75" s="31"/>
    </row>
    <row r="76" ht="12.75">
      <c r="L76" s="31"/>
    </row>
    <row r="77" ht="12.75">
      <c r="L77" s="31"/>
    </row>
    <row r="78" ht="12.75">
      <c r="L78" s="31"/>
    </row>
    <row r="79" ht="12.75">
      <c r="L79" s="31"/>
    </row>
    <row r="80" ht="12.75">
      <c r="L80" s="31"/>
    </row>
    <row r="81" ht="12.75">
      <c r="L81" s="31"/>
    </row>
    <row r="82" ht="12.75">
      <c r="L82" s="31"/>
    </row>
    <row r="83" ht="12.75">
      <c r="L83" s="31"/>
    </row>
    <row r="84" ht="12.75">
      <c r="L84" s="31"/>
    </row>
    <row r="85" ht="12.75">
      <c r="L85" s="31"/>
    </row>
    <row r="86" ht="12.75">
      <c r="L86" s="31"/>
    </row>
    <row r="87" ht="12.75">
      <c r="L87" s="31"/>
    </row>
    <row r="88" ht="12.75">
      <c r="L88" s="31"/>
    </row>
    <row r="89" ht="12.75">
      <c r="L89" s="31"/>
    </row>
    <row r="90" ht="12.75">
      <c r="L90" s="31"/>
    </row>
    <row r="91" ht="12.75">
      <c r="L91" s="31"/>
    </row>
    <row r="92" ht="12.75">
      <c r="L92" s="31"/>
    </row>
    <row r="93" ht="12.75">
      <c r="L93" s="31"/>
    </row>
    <row r="94" ht="12.75">
      <c r="L94" s="31"/>
    </row>
    <row r="95" ht="12.75">
      <c r="L95" s="31"/>
    </row>
    <row r="96" ht="12.75">
      <c r="L96" s="31"/>
    </row>
    <row r="97" ht="12.75">
      <c r="L97" s="31"/>
    </row>
    <row r="98" ht="12.75">
      <c r="L98" s="31"/>
    </row>
    <row r="99" ht="12.75">
      <c r="L99" s="31"/>
    </row>
    <row r="100" ht="12.75">
      <c r="L100" s="31"/>
    </row>
    <row r="101" ht="12.75">
      <c r="L101" s="31"/>
    </row>
    <row r="102" ht="12.75">
      <c r="L102" s="31"/>
    </row>
    <row r="103" ht="12.75">
      <c r="L103" s="31"/>
    </row>
    <row r="104" ht="12.75">
      <c r="L104" s="31"/>
    </row>
    <row r="105" ht="12.75">
      <c r="L105" s="31"/>
    </row>
    <row r="106" ht="12.75">
      <c r="L106" s="31"/>
    </row>
    <row r="107" ht="12.75">
      <c r="L107" s="31"/>
    </row>
    <row r="108" ht="12.75">
      <c r="L108" s="31"/>
    </row>
    <row r="109" ht="12.75">
      <c r="L109" s="31"/>
    </row>
    <row r="110" ht="12.75">
      <c r="L110" s="31"/>
    </row>
    <row r="111" ht="12.75">
      <c r="L111" s="31"/>
    </row>
    <row r="112" ht="12.75">
      <c r="L112" s="31"/>
    </row>
    <row r="113" ht="12.75">
      <c r="L113" s="31"/>
    </row>
    <row r="114" ht="12.75">
      <c r="L114" s="31"/>
    </row>
    <row r="115" ht="12.75">
      <c r="L115" s="31"/>
    </row>
    <row r="116" ht="12.75">
      <c r="L116" s="31"/>
    </row>
    <row r="117" ht="12.75">
      <c r="L117" s="31"/>
    </row>
    <row r="118" ht="12.75">
      <c r="L118" s="31"/>
    </row>
    <row r="119" ht="12.75">
      <c r="L119" s="31"/>
    </row>
    <row r="120" ht="12.75">
      <c r="L120" s="31"/>
    </row>
    <row r="121" ht="12.75">
      <c r="L121" s="31"/>
    </row>
    <row r="122" ht="12.75">
      <c r="L122" s="31"/>
    </row>
    <row r="123" ht="12.75">
      <c r="L123" s="31"/>
    </row>
    <row r="124" ht="12.75">
      <c r="L124" s="31"/>
    </row>
    <row r="125" ht="12.75">
      <c r="L125" s="31"/>
    </row>
    <row r="126" ht="12.75">
      <c r="L126" s="31"/>
    </row>
    <row r="127" ht="12.75">
      <c r="L127" s="31"/>
    </row>
    <row r="128" ht="12.75">
      <c r="L128" s="31"/>
    </row>
    <row r="129" ht="12.75">
      <c r="L129" s="31"/>
    </row>
    <row r="130" ht="12.75">
      <c r="L130" s="31"/>
    </row>
    <row r="131" ht="12.75">
      <c r="L131" s="31"/>
    </row>
    <row r="132" ht="12.75">
      <c r="L132" s="31"/>
    </row>
    <row r="133" ht="12.75">
      <c r="L133" s="31"/>
    </row>
    <row r="134" ht="12.75">
      <c r="L134" s="31"/>
    </row>
    <row r="135" ht="12.75">
      <c r="L135" s="31"/>
    </row>
    <row r="136" ht="12.75">
      <c r="L136" s="31"/>
    </row>
    <row r="137" ht="12.75">
      <c r="L137" s="31"/>
    </row>
    <row r="138" ht="12.75">
      <c r="L138" s="31"/>
    </row>
    <row r="139" ht="12.75">
      <c r="L139" s="31"/>
    </row>
    <row r="140" ht="12.75">
      <c r="L140" s="31"/>
    </row>
    <row r="141" ht="12.75">
      <c r="L141" s="31"/>
    </row>
    <row r="142" ht="12.75">
      <c r="L142" s="31"/>
    </row>
    <row r="143" ht="12.75">
      <c r="L143" s="31"/>
    </row>
    <row r="144" ht="12.75">
      <c r="L144" s="31"/>
    </row>
    <row r="145" ht="12.75">
      <c r="L145" s="31"/>
    </row>
    <row r="146" ht="12.75">
      <c r="L146" s="31"/>
    </row>
    <row r="147" ht="12.75">
      <c r="L147" s="31"/>
    </row>
    <row r="148" ht="12.75">
      <c r="L148" s="31"/>
    </row>
    <row r="149" ht="12.75">
      <c r="L149" s="31"/>
    </row>
    <row r="150" ht="12.75">
      <c r="L150" s="31"/>
    </row>
    <row r="151" ht="12.75">
      <c r="L151" s="31"/>
    </row>
    <row r="152" ht="12.75">
      <c r="L152" s="31"/>
    </row>
    <row r="153" ht="12.75">
      <c r="L153" s="31"/>
    </row>
    <row r="154" ht="12.75">
      <c r="L154" s="31"/>
    </row>
    <row r="155" ht="12.75">
      <c r="L155" s="31"/>
    </row>
    <row r="156" ht="12.75">
      <c r="L156" s="31"/>
    </row>
    <row r="157" ht="12.75">
      <c r="L157" s="31"/>
    </row>
    <row r="158" ht="12.75">
      <c r="L158" s="31"/>
    </row>
    <row r="159" ht="12.75">
      <c r="L159" s="31"/>
    </row>
    <row r="160" ht="12.75">
      <c r="L160" s="31"/>
    </row>
    <row r="161" ht="12.75">
      <c r="L161" s="31"/>
    </row>
    <row r="162" ht="12.75">
      <c r="L162" s="31"/>
    </row>
    <row r="163" ht="12.75">
      <c r="L163" s="31"/>
    </row>
    <row r="164" ht="12.75">
      <c r="L164" s="31"/>
    </row>
    <row r="165" ht="12.75">
      <c r="L165" s="31"/>
    </row>
    <row r="166" ht="12.75">
      <c r="L166" s="31"/>
    </row>
    <row r="167" ht="12.75">
      <c r="L167" s="31"/>
    </row>
    <row r="168" ht="12.75">
      <c r="L168" s="31"/>
    </row>
    <row r="169" ht="12.75">
      <c r="L169" s="31"/>
    </row>
    <row r="170" ht="12.75">
      <c r="L170" s="31"/>
    </row>
    <row r="171" ht="12.75">
      <c r="L171" s="31"/>
    </row>
    <row r="172" ht="12.75">
      <c r="L172" s="31"/>
    </row>
    <row r="173" ht="12.75">
      <c r="L173" s="31"/>
    </row>
    <row r="174" ht="12.75">
      <c r="L174" s="31"/>
    </row>
    <row r="175" ht="12.75">
      <c r="L175" s="31"/>
    </row>
    <row r="176" ht="12.75">
      <c r="L176" s="31"/>
    </row>
    <row r="177" ht="12.75">
      <c r="L177" s="31"/>
    </row>
    <row r="178" ht="12.75">
      <c r="L178" s="31"/>
    </row>
    <row r="179" ht="12.75">
      <c r="L179" s="31"/>
    </row>
    <row r="180" ht="12.75">
      <c r="L180" s="31"/>
    </row>
    <row r="181" ht="12.75">
      <c r="L181" s="31"/>
    </row>
    <row r="182" ht="12.75">
      <c r="L182" s="31"/>
    </row>
    <row r="183" ht="12.75">
      <c r="L183" s="31"/>
    </row>
    <row r="184" ht="12.75">
      <c r="L184" s="31"/>
    </row>
    <row r="185" ht="12.75">
      <c r="L185" s="31"/>
    </row>
    <row r="186" ht="12.75">
      <c r="L186" s="31"/>
    </row>
    <row r="187" ht="12.75">
      <c r="L187" s="31"/>
    </row>
    <row r="188" ht="12.75">
      <c r="L188" s="31"/>
    </row>
    <row r="189" ht="12.75">
      <c r="L189" s="31"/>
    </row>
    <row r="190" ht="12.75">
      <c r="L190" s="31"/>
    </row>
    <row r="191" ht="12.75">
      <c r="L191" s="31"/>
    </row>
    <row r="192" ht="12.75">
      <c r="L192" s="31"/>
    </row>
    <row r="193" ht="12.75">
      <c r="L193" s="31"/>
    </row>
    <row r="194" ht="12.75">
      <c r="L194" s="31"/>
    </row>
    <row r="195" ht="12.75">
      <c r="L195" s="31"/>
    </row>
    <row r="196" ht="12.75">
      <c r="L196" s="31"/>
    </row>
    <row r="197" ht="12.75">
      <c r="L197" s="31"/>
    </row>
    <row r="198" ht="12.75">
      <c r="L198" s="31"/>
    </row>
    <row r="199" ht="12.75">
      <c r="L199" s="31"/>
    </row>
    <row r="200" ht="12.75">
      <c r="L200" s="31"/>
    </row>
  </sheetData>
  <mergeCells count="3">
    <mergeCell ref="A46:B46"/>
    <mergeCell ref="D46:E46"/>
    <mergeCell ref="A1:L1"/>
  </mergeCells>
  <printOptions gridLines="1" headings="1" horizontalCentered="1"/>
  <pageMargins left="0.25" right="0.25" top="0.5" bottom="0.5" header="0.25" footer="0.25"/>
  <pageSetup fitToHeight="4" fitToWidth="1" horizontalDpi="600" verticalDpi="600" orientation="landscape" scale="50" r:id="rId1"/>
  <headerFooter alignWithMargins="0">
    <oddFooter>&amp;L&amp;"Arial,Bold"&amp;12&amp;F&amp;C&amp;"Arial,Bold"&amp;12&amp;A&amp;R&amp;"Arial,Bold"&amp;12Page &amp;P of &amp;N</oddFooter>
  </headerFooter>
  <rowBreaks count="1" manualBreakCount="1">
    <brk id="35" max="11" man="1"/>
  </rowBreaks>
</worksheet>
</file>

<file path=xl/worksheets/sheet22.xml><?xml version="1.0" encoding="utf-8"?>
<worksheet xmlns="http://schemas.openxmlformats.org/spreadsheetml/2006/main" xmlns:r="http://schemas.openxmlformats.org/officeDocument/2006/relationships">
  <sheetPr>
    <pageSetUpPr fitToPage="1"/>
  </sheetPr>
  <dimension ref="A1:L203"/>
  <sheetViews>
    <sheetView zoomScale="75" zoomScaleNormal="75"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8.28125" style="2" customWidth="1"/>
    <col min="2" max="3" width="26.00390625" style="2" customWidth="1"/>
    <col min="4" max="4" width="11.421875" style="5" customWidth="1"/>
    <col min="5" max="5" width="23.421875" style="5" customWidth="1"/>
    <col min="6" max="6" width="24.421875" style="5" customWidth="1"/>
    <col min="7" max="7" width="23.28125" style="5" customWidth="1"/>
    <col min="8" max="8" width="24.421875" style="4" customWidth="1"/>
    <col min="9" max="9" width="23.140625" style="16" customWidth="1"/>
    <col min="10" max="11" width="9.57421875" style="16" customWidth="1"/>
    <col min="12" max="12" width="21.421875" style="2" customWidth="1"/>
    <col min="13" max="16384" width="9.140625" style="2" customWidth="1"/>
  </cols>
  <sheetData>
    <row r="1" spans="1:12" ht="27" thickBot="1">
      <c r="A1" s="76" t="s">
        <v>401</v>
      </c>
      <c r="B1" s="86"/>
      <c r="C1" s="86"/>
      <c r="D1" s="86"/>
      <c r="E1" s="86"/>
      <c r="F1" s="86"/>
      <c r="G1" s="86"/>
      <c r="H1" s="86"/>
      <c r="I1" s="86"/>
      <c r="J1" s="86"/>
      <c r="K1" s="86"/>
      <c r="L1" s="87"/>
    </row>
    <row r="2" spans="1:12" ht="12.75">
      <c r="A2" s="3"/>
      <c r="B2" s="4"/>
      <c r="C2" s="4"/>
      <c r="I2" s="5"/>
      <c r="J2" s="5"/>
      <c r="K2" s="5"/>
      <c r="L2" s="33"/>
    </row>
    <row r="3" spans="1:12" ht="48" thickBot="1">
      <c r="A3" s="7" t="s">
        <v>921</v>
      </c>
      <c r="B3" s="8" t="s">
        <v>922</v>
      </c>
      <c r="C3" s="8" t="s">
        <v>923</v>
      </c>
      <c r="D3" s="9" t="s">
        <v>924</v>
      </c>
      <c r="E3" s="9" t="s">
        <v>925</v>
      </c>
      <c r="F3" s="9" t="s">
        <v>926</v>
      </c>
      <c r="G3" s="9" t="s">
        <v>927</v>
      </c>
      <c r="H3" s="8" t="s">
        <v>928</v>
      </c>
      <c r="I3" s="9" t="s">
        <v>929</v>
      </c>
      <c r="J3" s="9" t="s">
        <v>930</v>
      </c>
      <c r="K3" s="9" t="s">
        <v>688</v>
      </c>
      <c r="L3" s="10" t="s">
        <v>932</v>
      </c>
    </row>
    <row r="4" spans="4:11" s="11" customFormat="1" ht="13.5" thickTop="1">
      <c r="D4" s="12"/>
      <c r="E4" s="12"/>
      <c r="F4" s="12"/>
      <c r="G4" s="12"/>
      <c r="H4" s="13"/>
      <c r="I4" s="14"/>
      <c r="J4" s="14"/>
      <c r="K4" s="14"/>
    </row>
    <row r="5" spans="1:12" ht="89.25">
      <c r="A5" s="15" t="s">
        <v>933</v>
      </c>
      <c r="B5" s="51" t="s">
        <v>933</v>
      </c>
      <c r="C5" s="2" t="s">
        <v>935</v>
      </c>
      <c r="E5" s="5" t="s">
        <v>934</v>
      </c>
      <c r="F5" s="5" t="s">
        <v>1341</v>
      </c>
      <c r="G5" s="5" t="s">
        <v>936</v>
      </c>
      <c r="H5" s="4" t="s">
        <v>936</v>
      </c>
      <c r="I5" s="16" t="s">
        <v>936</v>
      </c>
      <c r="J5" s="16" t="s">
        <v>936</v>
      </c>
      <c r="L5" s="2" t="s">
        <v>937</v>
      </c>
    </row>
    <row r="6" spans="1:12" ht="25.5">
      <c r="A6" s="2" t="s">
        <v>938</v>
      </c>
      <c r="B6" s="2" t="s">
        <v>939</v>
      </c>
      <c r="C6" s="2" t="s">
        <v>940</v>
      </c>
      <c r="D6" s="5" t="s">
        <v>4</v>
      </c>
      <c r="E6" s="2" t="s">
        <v>939</v>
      </c>
      <c r="F6" s="5" t="s">
        <v>936</v>
      </c>
      <c r="G6" s="5" t="s">
        <v>934</v>
      </c>
      <c r="H6" s="4" t="s">
        <v>936</v>
      </c>
      <c r="I6" s="16" t="s">
        <v>990</v>
      </c>
      <c r="J6" s="16">
        <v>250</v>
      </c>
      <c r="K6" s="16" t="s">
        <v>936</v>
      </c>
      <c r="L6" s="17" t="s">
        <v>942</v>
      </c>
    </row>
    <row r="7" spans="1:12" ht="25.5">
      <c r="A7" s="2" t="s">
        <v>943</v>
      </c>
      <c r="B7" s="2" t="s">
        <v>944</v>
      </c>
      <c r="C7" s="2" t="s">
        <v>945</v>
      </c>
      <c r="D7" s="5" t="s">
        <v>4</v>
      </c>
      <c r="E7" s="2" t="s">
        <v>944</v>
      </c>
      <c r="F7" s="5" t="s">
        <v>936</v>
      </c>
      <c r="G7" s="5" t="s">
        <v>934</v>
      </c>
      <c r="H7" s="4" t="s">
        <v>936</v>
      </c>
      <c r="I7" s="16" t="s">
        <v>990</v>
      </c>
      <c r="J7" s="16">
        <v>250</v>
      </c>
      <c r="K7" s="16" t="s">
        <v>936</v>
      </c>
      <c r="L7" s="17" t="s">
        <v>942</v>
      </c>
    </row>
    <row r="8" spans="1:12" ht="38.25">
      <c r="A8" s="2" t="s">
        <v>1304</v>
      </c>
      <c r="B8" s="2" t="s">
        <v>947</v>
      </c>
      <c r="C8" s="2" t="s">
        <v>948</v>
      </c>
      <c r="D8" s="5" t="s">
        <v>4</v>
      </c>
      <c r="E8" s="2" t="s">
        <v>947</v>
      </c>
      <c r="F8" s="5" t="s">
        <v>936</v>
      </c>
      <c r="G8" s="5" t="s">
        <v>934</v>
      </c>
      <c r="H8" s="4" t="s">
        <v>936</v>
      </c>
      <c r="I8" s="16" t="s">
        <v>990</v>
      </c>
      <c r="J8" s="16">
        <v>250</v>
      </c>
      <c r="K8" s="16" t="s">
        <v>936</v>
      </c>
      <c r="L8" s="17" t="s">
        <v>942</v>
      </c>
    </row>
    <row r="9" spans="1:12" ht="25.5">
      <c r="A9" s="2" t="s">
        <v>949</v>
      </c>
      <c r="B9" s="2" t="s">
        <v>949</v>
      </c>
      <c r="C9" s="2" t="s">
        <v>950</v>
      </c>
      <c r="D9" s="5" t="s">
        <v>4</v>
      </c>
      <c r="E9" s="2" t="s">
        <v>949</v>
      </c>
      <c r="F9" s="5" t="s">
        <v>936</v>
      </c>
      <c r="G9" s="5" t="s">
        <v>934</v>
      </c>
      <c r="H9" s="5">
        <v>1.1</v>
      </c>
      <c r="I9" s="16" t="s">
        <v>518</v>
      </c>
      <c r="J9" s="16" t="s">
        <v>936</v>
      </c>
      <c r="K9" s="16" t="s">
        <v>936</v>
      </c>
      <c r="L9" s="17" t="s">
        <v>942</v>
      </c>
    </row>
    <row r="10" spans="1:12" ht="25.5">
      <c r="A10" s="2" t="s">
        <v>951</v>
      </c>
      <c r="B10" s="2" t="s">
        <v>952</v>
      </c>
      <c r="C10" s="2" t="s">
        <v>953</v>
      </c>
      <c r="D10" s="5" t="s">
        <v>4</v>
      </c>
      <c r="E10" s="2" t="s">
        <v>952</v>
      </c>
      <c r="F10" s="5" t="s">
        <v>936</v>
      </c>
      <c r="G10" s="5" t="s">
        <v>934</v>
      </c>
      <c r="H10" s="4" t="s">
        <v>936</v>
      </c>
      <c r="I10" s="16" t="s">
        <v>990</v>
      </c>
      <c r="J10" s="16">
        <v>30</v>
      </c>
      <c r="K10" s="16" t="s">
        <v>936</v>
      </c>
      <c r="L10" s="17" t="s">
        <v>942</v>
      </c>
    </row>
    <row r="11" spans="1:12" ht="38.25">
      <c r="A11" s="2" t="s">
        <v>954</v>
      </c>
      <c r="B11" s="2" t="s">
        <v>955</v>
      </c>
      <c r="C11" s="2" t="s">
        <v>956</v>
      </c>
      <c r="D11" s="5" t="s">
        <v>4</v>
      </c>
      <c r="E11" s="2" t="s">
        <v>955</v>
      </c>
      <c r="F11" s="5" t="s">
        <v>936</v>
      </c>
      <c r="G11" s="5" t="s">
        <v>934</v>
      </c>
      <c r="H11" s="4" t="s">
        <v>936</v>
      </c>
      <c r="I11" s="16" t="s">
        <v>0</v>
      </c>
      <c r="J11" s="16">
        <v>19</v>
      </c>
      <c r="K11" s="16" t="s">
        <v>936</v>
      </c>
      <c r="L11" s="17" t="s">
        <v>942</v>
      </c>
    </row>
    <row r="12" spans="1:12" ht="51">
      <c r="A12" s="2" t="s">
        <v>1</v>
      </c>
      <c r="B12" s="2" t="s">
        <v>2</v>
      </c>
      <c r="C12" s="2" t="s">
        <v>3</v>
      </c>
      <c r="D12" s="5" t="s">
        <v>4</v>
      </c>
      <c r="E12" s="5" t="s">
        <v>2</v>
      </c>
      <c r="F12" s="5" t="s">
        <v>1305</v>
      </c>
      <c r="G12" s="5" t="s">
        <v>934</v>
      </c>
      <c r="H12" s="4" t="s">
        <v>6</v>
      </c>
      <c r="I12" s="16" t="s">
        <v>936</v>
      </c>
      <c r="J12" s="16" t="s">
        <v>936</v>
      </c>
      <c r="K12" s="16" t="s">
        <v>936</v>
      </c>
      <c r="L12" s="17" t="s">
        <v>942</v>
      </c>
    </row>
    <row r="13" spans="1:12" ht="25.5">
      <c r="A13" s="2" t="s">
        <v>7</v>
      </c>
      <c r="B13" s="2" t="s">
        <v>8</v>
      </c>
      <c r="C13" s="2" t="s">
        <v>9</v>
      </c>
      <c r="D13" s="5" t="s">
        <v>4</v>
      </c>
      <c r="E13" s="5" t="s">
        <v>8</v>
      </c>
      <c r="F13" s="5" t="s">
        <v>729</v>
      </c>
      <c r="G13" s="5" t="s">
        <v>934</v>
      </c>
      <c r="H13" s="4" t="s">
        <v>11</v>
      </c>
      <c r="I13" s="16" t="s">
        <v>936</v>
      </c>
      <c r="J13" s="16" t="s">
        <v>936</v>
      </c>
      <c r="K13" s="16" t="s">
        <v>936</v>
      </c>
      <c r="L13" s="17" t="s">
        <v>12</v>
      </c>
    </row>
    <row r="14" spans="4:12" s="11" customFormat="1" ht="12.75">
      <c r="D14" s="12"/>
      <c r="E14" s="12"/>
      <c r="F14" s="12"/>
      <c r="G14" s="12"/>
      <c r="H14" s="13"/>
      <c r="I14" s="14"/>
      <c r="J14" s="14"/>
      <c r="K14" s="14"/>
      <c r="L14" s="18"/>
    </row>
    <row r="15" spans="1:12" ht="51">
      <c r="A15" s="15" t="s">
        <v>1</v>
      </c>
      <c r="B15" s="2" t="s">
        <v>2</v>
      </c>
      <c r="C15" s="2" t="s">
        <v>3</v>
      </c>
      <c r="E15" s="5" t="s">
        <v>2</v>
      </c>
      <c r="F15" s="5" t="s">
        <v>1305</v>
      </c>
      <c r="G15" s="5" t="s">
        <v>934</v>
      </c>
      <c r="H15" s="4" t="s">
        <v>936</v>
      </c>
      <c r="I15" s="16" t="s">
        <v>936</v>
      </c>
      <c r="J15" s="16" t="s">
        <v>936</v>
      </c>
      <c r="L15" s="2" t="s">
        <v>13</v>
      </c>
    </row>
    <row r="16" spans="1:12" ht="25.5">
      <c r="A16" s="2" t="s">
        <v>14</v>
      </c>
      <c r="B16" s="2" t="s">
        <v>14</v>
      </c>
      <c r="C16" s="2" t="s">
        <v>15</v>
      </c>
      <c r="D16" s="5" t="s">
        <v>4</v>
      </c>
      <c r="E16" s="5" t="s">
        <v>14</v>
      </c>
      <c r="F16" s="5" t="s">
        <v>16</v>
      </c>
      <c r="G16" s="5" t="s">
        <v>2</v>
      </c>
      <c r="H16" s="4" t="s">
        <v>17</v>
      </c>
      <c r="I16" s="16" t="s">
        <v>936</v>
      </c>
      <c r="J16" s="16" t="s">
        <v>936</v>
      </c>
      <c r="K16" s="16" t="s">
        <v>936</v>
      </c>
      <c r="L16" s="17" t="s">
        <v>942</v>
      </c>
    </row>
    <row r="17" spans="1:12" ht="25.5">
      <c r="A17" s="2" t="s">
        <v>18</v>
      </c>
      <c r="B17" s="2" t="s">
        <v>18</v>
      </c>
      <c r="C17" s="2" t="s">
        <v>19</v>
      </c>
      <c r="D17" s="5" t="s">
        <v>4</v>
      </c>
      <c r="E17" s="16" t="s">
        <v>18</v>
      </c>
      <c r="F17" s="16" t="s">
        <v>16</v>
      </c>
      <c r="G17" s="16" t="s">
        <v>2</v>
      </c>
      <c r="H17" s="4" t="s">
        <v>978</v>
      </c>
      <c r="I17" s="16" t="s">
        <v>936</v>
      </c>
      <c r="J17" s="16" t="s">
        <v>936</v>
      </c>
      <c r="K17" s="16" t="s">
        <v>936</v>
      </c>
      <c r="L17" s="17" t="s">
        <v>942</v>
      </c>
    </row>
    <row r="18" spans="4:12" s="11" customFormat="1" ht="12.75">
      <c r="D18" s="12"/>
      <c r="E18" s="12"/>
      <c r="F18" s="12"/>
      <c r="G18" s="12"/>
      <c r="H18" s="13"/>
      <c r="I18" s="14"/>
      <c r="J18" s="14"/>
      <c r="K18" s="14"/>
      <c r="L18" s="18"/>
    </row>
    <row r="19" spans="1:12" ht="25.5">
      <c r="A19" s="15" t="s">
        <v>14</v>
      </c>
      <c r="B19" s="2" t="s">
        <v>14</v>
      </c>
      <c r="C19" s="2" t="s">
        <v>15</v>
      </c>
      <c r="E19" s="5" t="s">
        <v>14</v>
      </c>
      <c r="F19" s="5" t="s">
        <v>16</v>
      </c>
      <c r="G19" s="5" t="s">
        <v>2</v>
      </c>
      <c r="H19" s="4" t="s">
        <v>936</v>
      </c>
      <c r="I19" s="16" t="s">
        <v>936</v>
      </c>
      <c r="J19" s="16" t="s">
        <v>936</v>
      </c>
      <c r="L19" s="2" t="s">
        <v>979</v>
      </c>
    </row>
    <row r="20" spans="1:12" ht="25.5">
      <c r="A20" s="2" t="s">
        <v>980</v>
      </c>
      <c r="B20" s="2" t="s">
        <v>16</v>
      </c>
      <c r="C20" s="2" t="s">
        <v>981</v>
      </c>
      <c r="D20" s="5" t="s">
        <v>4</v>
      </c>
      <c r="E20" s="5" t="s">
        <v>16</v>
      </c>
      <c r="F20" s="5" t="s">
        <v>982</v>
      </c>
      <c r="G20" s="5" t="s">
        <v>14</v>
      </c>
      <c r="H20" s="4" t="s">
        <v>983</v>
      </c>
      <c r="I20" s="16" t="s">
        <v>936</v>
      </c>
      <c r="J20" s="16" t="s">
        <v>936</v>
      </c>
      <c r="K20" s="16" t="s">
        <v>936</v>
      </c>
      <c r="L20" s="17" t="s">
        <v>942</v>
      </c>
    </row>
    <row r="21" spans="4:12" s="11" customFormat="1" ht="12.75">
      <c r="D21" s="12"/>
      <c r="E21" s="12"/>
      <c r="F21" s="12"/>
      <c r="G21" s="12"/>
      <c r="H21" s="13"/>
      <c r="I21" s="14"/>
      <c r="J21" s="14"/>
      <c r="K21" s="14"/>
      <c r="L21" s="18"/>
    </row>
    <row r="22" spans="1:12" ht="25.5">
      <c r="A22" s="15" t="s">
        <v>18</v>
      </c>
      <c r="B22" s="2" t="s">
        <v>18</v>
      </c>
      <c r="C22" s="2" t="s">
        <v>19</v>
      </c>
      <c r="E22" s="5" t="s">
        <v>18</v>
      </c>
      <c r="F22" s="5" t="s">
        <v>16</v>
      </c>
      <c r="G22" s="5" t="s">
        <v>2</v>
      </c>
      <c r="H22" s="4" t="s">
        <v>936</v>
      </c>
      <c r="I22" s="16" t="s">
        <v>936</v>
      </c>
      <c r="J22" s="16" t="s">
        <v>936</v>
      </c>
      <c r="L22" s="2" t="s">
        <v>984</v>
      </c>
    </row>
    <row r="23" spans="1:12" ht="25.5">
      <c r="A23" s="2" t="s">
        <v>980</v>
      </c>
      <c r="B23" s="2" t="s">
        <v>16</v>
      </c>
      <c r="C23" s="2" t="s">
        <v>981</v>
      </c>
      <c r="D23" s="5" t="s">
        <v>4</v>
      </c>
      <c r="E23" s="5" t="s">
        <v>16</v>
      </c>
      <c r="F23" s="5" t="s">
        <v>982</v>
      </c>
      <c r="G23" s="5" t="s">
        <v>18</v>
      </c>
      <c r="H23" s="4" t="s">
        <v>983</v>
      </c>
      <c r="I23" s="16" t="s">
        <v>936</v>
      </c>
      <c r="J23" s="16" t="s">
        <v>936</v>
      </c>
      <c r="K23" s="16" t="s">
        <v>936</v>
      </c>
      <c r="L23" s="17" t="s">
        <v>942</v>
      </c>
    </row>
    <row r="24" spans="4:12" s="11" customFormat="1" ht="12.75">
      <c r="D24" s="12"/>
      <c r="E24" s="12"/>
      <c r="F24" s="12"/>
      <c r="G24" s="12"/>
      <c r="H24" s="13"/>
      <c r="I24" s="14"/>
      <c r="J24" s="14"/>
      <c r="K24" s="14"/>
      <c r="L24" s="18"/>
    </row>
    <row r="25" spans="1:12" ht="38.25">
      <c r="A25" s="15" t="s">
        <v>980</v>
      </c>
      <c r="B25" s="2" t="s">
        <v>16</v>
      </c>
      <c r="C25" s="2" t="s">
        <v>981</v>
      </c>
      <c r="E25" s="5" t="s">
        <v>16</v>
      </c>
      <c r="F25" s="5" t="s">
        <v>982</v>
      </c>
      <c r="G25" s="5" t="s">
        <v>1305</v>
      </c>
      <c r="H25" s="4" t="s">
        <v>936</v>
      </c>
      <c r="I25" s="16" t="s">
        <v>936</v>
      </c>
      <c r="J25" s="16" t="s">
        <v>936</v>
      </c>
      <c r="L25" s="2" t="s">
        <v>986</v>
      </c>
    </row>
    <row r="26" spans="1:12" ht="63.75">
      <c r="A26" s="2" t="s">
        <v>987</v>
      </c>
      <c r="B26" s="2" t="s">
        <v>988</v>
      </c>
      <c r="C26" s="2" t="s">
        <v>989</v>
      </c>
      <c r="D26" s="5" t="s">
        <v>4</v>
      </c>
      <c r="E26" s="5" t="s">
        <v>988</v>
      </c>
      <c r="F26" s="5" t="s">
        <v>936</v>
      </c>
      <c r="G26" s="5" t="s">
        <v>16</v>
      </c>
      <c r="H26" s="2"/>
      <c r="I26" s="16" t="s">
        <v>990</v>
      </c>
      <c r="J26" s="16">
        <v>60</v>
      </c>
      <c r="K26" s="16" t="s">
        <v>936</v>
      </c>
      <c r="L26" s="17" t="s">
        <v>942</v>
      </c>
    </row>
    <row r="27" spans="1:12" ht="25.5">
      <c r="A27" s="2" t="s">
        <v>991</v>
      </c>
      <c r="B27" s="2" t="s">
        <v>992</v>
      </c>
      <c r="C27" s="2" t="s">
        <v>1308</v>
      </c>
      <c r="D27" s="5" t="s">
        <v>4</v>
      </c>
      <c r="E27" s="16" t="s">
        <v>992</v>
      </c>
      <c r="F27" s="16" t="s">
        <v>936</v>
      </c>
      <c r="G27" s="16" t="s">
        <v>16</v>
      </c>
      <c r="H27" s="2"/>
      <c r="I27" s="16" t="s">
        <v>433</v>
      </c>
      <c r="J27" s="16">
        <v>10</v>
      </c>
      <c r="K27" s="16" t="s">
        <v>936</v>
      </c>
      <c r="L27" s="17" t="s">
        <v>942</v>
      </c>
    </row>
    <row r="28" spans="4:12" s="11" customFormat="1" ht="12.75">
      <c r="D28" s="12"/>
      <c r="E28" s="12"/>
      <c r="F28" s="12"/>
      <c r="G28" s="12"/>
      <c r="H28" s="13"/>
      <c r="I28" s="14"/>
      <c r="J28" s="14"/>
      <c r="K28" s="14"/>
      <c r="L28" s="18"/>
    </row>
    <row r="29" spans="1:12" ht="38.25">
      <c r="A29" s="15" t="s">
        <v>7</v>
      </c>
      <c r="B29" s="2" t="s">
        <v>8</v>
      </c>
      <c r="C29" s="2" t="s">
        <v>9</v>
      </c>
      <c r="E29" s="5" t="s">
        <v>8</v>
      </c>
      <c r="F29" s="5" t="s">
        <v>729</v>
      </c>
      <c r="G29" s="5" t="s">
        <v>934</v>
      </c>
      <c r="H29" s="4" t="s">
        <v>936</v>
      </c>
      <c r="I29" s="16" t="s">
        <v>936</v>
      </c>
      <c r="J29" s="16" t="s">
        <v>936</v>
      </c>
      <c r="L29" s="2" t="s">
        <v>999</v>
      </c>
    </row>
    <row r="30" spans="1:12" ht="25.5">
      <c r="A30" s="2" t="s">
        <v>1001</v>
      </c>
      <c r="B30" s="2" t="s">
        <v>1002</v>
      </c>
      <c r="C30" s="2" t="s">
        <v>1003</v>
      </c>
      <c r="D30" s="5" t="s">
        <v>4</v>
      </c>
      <c r="E30" s="2" t="s">
        <v>1002</v>
      </c>
      <c r="F30" s="5" t="s">
        <v>936</v>
      </c>
      <c r="G30" s="16" t="s">
        <v>8</v>
      </c>
      <c r="H30" s="4" t="s">
        <v>936</v>
      </c>
      <c r="I30" s="16" t="s">
        <v>990</v>
      </c>
      <c r="J30" s="16">
        <v>30</v>
      </c>
      <c r="K30" s="16" t="s">
        <v>936</v>
      </c>
      <c r="L30" s="17" t="s">
        <v>942</v>
      </c>
    </row>
    <row r="31" spans="1:12" ht="51">
      <c r="A31" s="2" t="s">
        <v>1362</v>
      </c>
      <c r="B31" s="2" t="s">
        <v>729</v>
      </c>
      <c r="C31" s="2" t="s">
        <v>1363</v>
      </c>
      <c r="D31" s="5" t="s">
        <v>4</v>
      </c>
      <c r="E31" s="16" t="s">
        <v>729</v>
      </c>
      <c r="F31" s="16" t="s">
        <v>878</v>
      </c>
      <c r="G31" s="16" t="s">
        <v>8</v>
      </c>
      <c r="H31" s="4" t="s">
        <v>1364</v>
      </c>
      <c r="I31" s="16" t="s">
        <v>936</v>
      </c>
      <c r="J31" s="16" t="s">
        <v>936</v>
      </c>
      <c r="K31" s="16" t="s">
        <v>936</v>
      </c>
      <c r="L31" s="17" t="s">
        <v>942</v>
      </c>
    </row>
    <row r="32" spans="4:12" s="11" customFormat="1" ht="12.75">
      <c r="D32" s="12"/>
      <c r="E32" s="12"/>
      <c r="F32" s="12"/>
      <c r="G32" s="12"/>
      <c r="H32" s="13"/>
      <c r="I32" s="14"/>
      <c r="J32" s="14"/>
      <c r="K32" s="14"/>
      <c r="L32" s="18"/>
    </row>
    <row r="33" spans="1:12" ht="51">
      <c r="A33" s="15" t="s">
        <v>1365</v>
      </c>
      <c r="B33" s="2" t="s">
        <v>729</v>
      </c>
      <c r="C33" s="2" t="s">
        <v>1363</v>
      </c>
      <c r="E33" s="16" t="s">
        <v>729</v>
      </c>
      <c r="F33" s="16" t="s">
        <v>878</v>
      </c>
      <c r="G33" s="16" t="s">
        <v>8</v>
      </c>
      <c r="H33" s="4" t="s">
        <v>936</v>
      </c>
      <c r="I33" s="16" t="s">
        <v>936</v>
      </c>
      <c r="J33" s="16" t="s">
        <v>936</v>
      </c>
      <c r="L33" s="2" t="s">
        <v>1366</v>
      </c>
    </row>
    <row r="34" spans="1:12" ht="76.5">
      <c r="A34" s="2" t="s">
        <v>1367</v>
      </c>
      <c r="B34" s="2" t="s">
        <v>786</v>
      </c>
      <c r="C34" s="19" t="s">
        <v>872</v>
      </c>
      <c r="D34" s="5" t="s">
        <v>4</v>
      </c>
      <c r="E34" s="2" t="s">
        <v>786</v>
      </c>
      <c r="F34" s="16" t="s">
        <v>936</v>
      </c>
      <c r="G34" s="16" t="s">
        <v>729</v>
      </c>
      <c r="H34" s="5" t="s">
        <v>869</v>
      </c>
      <c r="I34" s="16" t="str">
        <f>"Enumerated("&amp;H34&amp;")"</f>
        <v>Enumerated(FundsImbalanceStatement, InvoiceRateReady, InvoiceRemittanceStatement, InvoiceVendorAdjust, StatusAdvice)</v>
      </c>
      <c r="J34" s="16" t="s">
        <v>936</v>
      </c>
      <c r="K34" s="16" t="s">
        <v>936</v>
      </c>
      <c r="L34" s="17" t="s">
        <v>942</v>
      </c>
    </row>
    <row r="35" spans="1:12" s="49" customFormat="1" ht="63.75">
      <c r="A35" s="2" t="s">
        <v>451</v>
      </c>
      <c r="B35" s="2" t="s">
        <v>452</v>
      </c>
      <c r="C35" s="2" t="s">
        <v>863</v>
      </c>
      <c r="D35" s="5" t="s">
        <v>4</v>
      </c>
      <c r="E35" s="2" t="s">
        <v>452</v>
      </c>
      <c r="F35" s="5" t="s">
        <v>936</v>
      </c>
      <c r="G35" s="16" t="s">
        <v>729</v>
      </c>
      <c r="H35" s="4" t="s">
        <v>936</v>
      </c>
      <c r="I35" s="16" t="s">
        <v>990</v>
      </c>
      <c r="J35" s="16">
        <v>30</v>
      </c>
      <c r="K35" s="16" t="s">
        <v>4</v>
      </c>
      <c r="L35" s="17" t="s">
        <v>942</v>
      </c>
    </row>
    <row r="36" spans="1:12" ht="265.5" customHeight="1">
      <c r="A36" s="2" t="s">
        <v>459</v>
      </c>
      <c r="B36" s="2" t="s">
        <v>459</v>
      </c>
      <c r="C36" s="2" t="s">
        <v>879</v>
      </c>
      <c r="D36" s="5" t="s">
        <v>4</v>
      </c>
      <c r="E36" s="16" t="s">
        <v>459</v>
      </c>
      <c r="F36" s="16" t="s">
        <v>936</v>
      </c>
      <c r="G36" s="16" t="s">
        <v>729</v>
      </c>
      <c r="H36" s="5" t="s">
        <v>810</v>
      </c>
      <c r="I36" s="20" t="str">
        <f>"Enumerated ("&amp;H36&amp;")"</f>
        <v>Enumerated (AccountDoesNotExist, DuplicateRequest, DuplicateTRN, EffectiveDateConflictsAnotherVendorEnrol, EffectiveDateConflictsAnotherVendorsDrop, DropCancelTerminationRequestConflictsAnotherVendorEnrol, EffectiveDateConflictsWithPendingTransfer , NotVendorOfRecordOnEffectiveDate, InvalidVendorAdjustmentReason, MultipleVendorAdjustmentsNotSupported, TransactionNot Supported)</v>
      </c>
      <c r="J36" s="16" t="s">
        <v>936</v>
      </c>
      <c r="K36" s="16" t="s">
        <v>272</v>
      </c>
      <c r="L36" s="17" t="s">
        <v>942</v>
      </c>
    </row>
    <row r="37" spans="1:12" ht="38.25">
      <c r="A37" s="2" t="s">
        <v>1014</v>
      </c>
      <c r="B37" s="2" t="s">
        <v>1015</v>
      </c>
      <c r="C37" s="2" t="s">
        <v>1016</v>
      </c>
      <c r="D37" s="5" t="s">
        <v>4</v>
      </c>
      <c r="E37" s="16" t="s">
        <v>1015</v>
      </c>
      <c r="F37" s="16" t="s">
        <v>432</v>
      </c>
      <c r="G37" s="16" t="s">
        <v>729</v>
      </c>
      <c r="H37" s="4" t="s">
        <v>1018</v>
      </c>
      <c r="I37" s="16" t="s">
        <v>936</v>
      </c>
      <c r="J37" s="16" t="s">
        <v>936</v>
      </c>
      <c r="K37" s="16" t="s">
        <v>936</v>
      </c>
      <c r="L37" s="17" t="s">
        <v>1022</v>
      </c>
    </row>
    <row r="38" spans="4:12" s="11" customFormat="1" ht="12.75">
      <c r="D38" s="12"/>
      <c r="E38" s="12"/>
      <c r="F38" s="12"/>
      <c r="G38" s="12"/>
      <c r="H38" s="13"/>
      <c r="I38" s="14"/>
      <c r="J38" s="14"/>
      <c r="K38" s="14"/>
      <c r="L38" s="18"/>
    </row>
    <row r="39" spans="1:12" ht="38.25">
      <c r="A39" s="15" t="s">
        <v>1014</v>
      </c>
      <c r="B39" s="2" t="s">
        <v>1015</v>
      </c>
      <c r="C39" s="2" t="s">
        <v>1016</v>
      </c>
      <c r="E39" s="16" t="s">
        <v>1015</v>
      </c>
      <c r="F39" s="16" t="s">
        <v>432</v>
      </c>
      <c r="G39" s="16" t="s">
        <v>729</v>
      </c>
      <c r="H39" s="4" t="s">
        <v>936</v>
      </c>
      <c r="I39" s="16" t="s">
        <v>936</v>
      </c>
      <c r="J39" s="16" t="s">
        <v>936</v>
      </c>
      <c r="L39" s="16" t="s">
        <v>1022</v>
      </c>
    </row>
    <row r="40" spans="1:12" ht="25.5">
      <c r="A40" s="2" t="s">
        <v>641</v>
      </c>
      <c r="B40" s="2" t="s">
        <v>642</v>
      </c>
      <c r="C40" s="19" t="s">
        <v>95</v>
      </c>
      <c r="D40" s="5" t="s">
        <v>4</v>
      </c>
      <c r="E40" s="16" t="s">
        <v>642</v>
      </c>
      <c r="F40" s="16" t="s">
        <v>936</v>
      </c>
      <c r="G40" s="16" t="s">
        <v>1015</v>
      </c>
      <c r="H40" s="5" t="s">
        <v>936</v>
      </c>
      <c r="I40" s="16" t="s">
        <v>433</v>
      </c>
      <c r="J40" s="16">
        <v>30</v>
      </c>
      <c r="K40" s="16" t="s">
        <v>260</v>
      </c>
      <c r="L40" s="17" t="s">
        <v>942</v>
      </c>
    </row>
    <row r="41" spans="1:12" ht="38.25">
      <c r="A41" s="50" t="s">
        <v>280</v>
      </c>
      <c r="B41" s="2" t="s">
        <v>1156</v>
      </c>
      <c r="C41" s="2" t="s">
        <v>1157</v>
      </c>
      <c r="D41" s="5" t="s">
        <v>4</v>
      </c>
      <c r="E41" s="16" t="s">
        <v>280</v>
      </c>
      <c r="F41" s="5" t="s">
        <v>936</v>
      </c>
      <c r="G41" s="16" t="s">
        <v>1015</v>
      </c>
      <c r="H41" s="5" t="s">
        <v>936</v>
      </c>
      <c r="I41" s="16" t="s">
        <v>433</v>
      </c>
      <c r="J41" s="16">
        <v>30</v>
      </c>
      <c r="K41" s="16" t="s">
        <v>4</v>
      </c>
      <c r="L41" s="17" t="s">
        <v>1022</v>
      </c>
    </row>
    <row r="42" spans="1:12" ht="51">
      <c r="A42" s="2" t="s">
        <v>282</v>
      </c>
      <c r="B42" s="2" t="s">
        <v>283</v>
      </c>
      <c r="C42" s="2" t="s">
        <v>284</v>
      </c>
      <c r="D42" s="5" t="s">
        <v>4</v>
      </c>
      <c r="E42" s="16" t="s">
        <v>283</v>
      </c>
      <c r="F42" s="5" t="s">
        <v>936</v>
      </c>
      <c r="G42" s="5" t="s">
        <v>1015</v>
      </c>
      <c r="H42" s="5" t="s">
        <v>936</v>
      </c>
      <c r="I42" s="16" t="s">
        <v>1026</v>
      </c>
      <c r="J42" s="16">
        <v>8</v>
      </c>
      <c r="K42" s="16" t="s">
        <v>4</v>
      </c>
      <c r="L42" s="17" t="s">
        <v>1022</v>
      </c>
    </row>
    <row r="43" spans="4:12" s="11" customFormat="1" ht="12.75">
      <c r="D43" s="12"/>
      <c r="E43" s="12"/>
      <c r="F43" s="12"/>
      <c r="G43" s="12"/>
      <c r="H43" s="13"/>
      <c r="I43" s="14"/>
      <c r="J43" s="14"/>
      <c r="K43" s="14"/>
      <c r="L43" s="18"/>
    </row>
    <row r="44" spans="1:12" ht="12.75">
      <c r="A44" s="40" t="s">
        <v>913</v>
      </c>
      <c r="E44" s="16"/>
      <c r="F44" s="16"/>
      <c r="G44" s="16"/>
      <c r="L44" s="17"/>
    </row>
    <row r="45" spans="5:12" ht="12.75">
      <c r="E45" s="16"/>
      <c r="F45" s="16"/>
      <c r="G45" s="16"/>
      <c r="L45" s="17"/>
    </row>
    <row r="46" spans="1:12" ht="51">
      <c r="A46" s="2" t="s">
        <v>1277</v>
      </c>
      <c r="L46" s="31"/>
    </row>
    <row r="47" spans="1:12" ht="12.75">
      <c r="A47" s="2" t="s">
        <v>914</v>
      </c>
      <c r="L47" s="31"/>
    </row>
    <row r="48" spans="1:12" ht="12.75">
      <c r="A48" s="88" t="s">
        <v>915</v>
      </c>
      <c r="B48" s="88"/>
      <c r="C48" s="37"/>
      <c r="D48" s="79"/>
      <c r="E48" s="79"/>
      <c r="F48" s="48"/>
      <c r="G48" s="48"/>
      <c r="L48" s="31"/>
    </row>
    <row r="49" spans="1:12" ht="38.25">
      <c r="A49" s="36" t="s">
        <v>684</v>
      </c>
      <c r="B49" s="36"/>
      <c r="C49" s="36"/>
      <c r="L49" s="31"/>
    </row>
    <row r="50" spans="1:12" ht="12.75">
      <c r="A50" s="36" t="s">
        <v>685</v>
      </c>
      <c r="B50" s="36"/>
      <c r="C50" s="36"/>
      <c r="L50" s="31"/>
    </row>
    <row r="51" spans="1:12" ht="25.5">
      <c r="A51" s="36" t="s">
        <v>686</v>
      </c>
      <c r="B51" s="36"/>
      <c r="C51" s="36"/>
      <c r="L51" s="31"/>
    </row>
    <row r="52" spans="1:12" ht="12.75">
      <c r="A52" s="36" t="s">
        <v>687</v>
      </c>
      <c r="B52" s="36"/>
      <c r="C52" s="36"/>
      <c r="L52" s="31"/>
    </row>
    <row r="53" ht="12.75">
      <c r="L53" s="31"/>
    </row>
    <row r="54" ht="12.75">
      <c r="L54" s="31"/>
    </row>
    <row r="55" ht="12.75">
      <c r="L55" s="31"/>
    </row>
    <row r="56" ht="12.75">
      <c r="L56" s="31"/>
    </row>
    <row r="57" ht="12.75">
      <c r="L57" s="31"/>
    </row>
    <row r="58" ht="12.75">
      <c r="L58" s="31"/>
    </row>
    <row r="59" ht="12.75">
      <c r="L59" s="31"/>
    </row>
    <row r="60" ht="12.75">
      <c r="L60" s="31"/>
    </row>
    <row r="61" ht="12.75">
      <c r="L61" s="31"/>
    </row>
    <row r="62" ht="12.75">
      <c r="L62" s="31"/>
    </row>
    <row r="63" ht="12.75">
      <c r="L63" s="31"/>
    </row>
    <row r="64" ht="12.75">
      <c r="L64" s="31"/>
    </row>
    <row r="65" ht="12.75">
      <c r="L65" s="31"/>
    </row>
    <row r="66" ht="12.75">
      <c r="L66" s="31"/>
    </row>
    <row r="67" ht="12.75">
      <c r="L67" s="31"/>
    </row>
    <row r="68" ht="12.75">
      <c r="L68" s="31"/>
    </row>
    <row r="69" ht="12.75">
      <c r="L69" s="31"/>
    </row>
    <row r="70" ht="12.75">
      <c r="L70" s="31"/>
    </row>
    <row r="71" ht="12.75">
      <c r="L71" s="31"/>
    </row>
    <row r="72" ht="12.75">
      <c r="L72" s="31"/>
    </row>
    <row r="73" ht="12.75">
      <c r="L73" s="31"/>
    </row>
    <row r="74" ht="12.75">
      <c r="L74" s="31"/>
    </row>
    <row r="75" ht="12.75">
      <c r="L75" s="31"/>
    </row>
    <row r="76" ht="12.75">
      <c r="L76" s="31"/>
    </row>
    <row r="77" ht="12.75">
      <c r="L77" s="31"/>
    </row>
    <row r="78" ht="12.75">
      <c r="L78" s="31"/>
    </row>
    <row r="79" ht="12.75">
      <c r="L79" s="31"/>
    </row>
    <row r="80" ht="12.75">
      <c r="L80" s="31"/>
    </row>
    <row r="81" ht="12.75">
      <c r="L81" s="31"/>
    </row>
    <row r="82" ht="12.75">
      <c r="L82" s="31"/>
    </row>
    <row r="83" ht="12.75">
      <c r="L83" s="31"/>
    </row>
    <row r="84" ht="12.75">
      <c r="L84" s="31"/>
    </row>
    <row r="85" ht="12.75">
      <c r="L85" s="31"/>
    </row>
    <row r="86" ht="12.75">
      <c r="L86" s="31"/>
    </row>
    <row r="87" ht="12.75">
      <c r="L87" s="31"/>
    </row>
    <row r="88" ht="12.75">
      <c r="L88" s="31"/>
    </row>
    <row r="89" ht="12.75">
      <c r="L89" s="31"/>
    </row>
    <row r="90" ht="12.75">
      <c r="L90" s="31"/>
    </row>
    <row r="91" ht="12.75">
      <c r="L91" s="31"/>
    </row>
    <row r="92" ht="12.75">
      <c r="L92" s="31"/>
    </row>
    <row r="93" ht="12.75">
      <c r="L93" s="31"/>
    </row>
    <row r="94" ht="12.75">
      <c r="L94" s="31"/>
    </row>
    <row r="95" ht="12.75">
      <c r="L95" s="31"/>
    </row>
    <row r="96" ht="12.75">
      <c r="L96" s="31"/>
    </row>
    <row r="97" ht="12.75">
      <c r="L97" s="31"/>
    </row>
    <row r="98" ht="12.75">
      <c r="L98" s="31"/>
    </row>
    <row r="99" ht="12.75">
      <c r="L99" s="31"/>
    </row>
    <row r="100" ht="12.75">
      <c r="L100" s="31"/>
    </row>
    <row r="101" ht="12.75">
      <c r="L101" s="31"/>
    </row>
    <row r="102" ht="12.75">
      <c r="L102" s="31"/>
    </row>
    <row r="103" ht="12.75">
      <c r="L103" s="31"/>
    </row>
    <row r="104" ht="12.75">
      <c r="L104" s="31"/>
    </row>
    <row r="105" ht="12.75">
      <c r="L105" s="31"/>
    </row>
    <row r="106" ht="12.75">
      <c r="L106" s="31"/>
    </row>
    <row r="107" ht="12.75">
      <c r="L107" s="31"/>
    </row>
    <row r="108" ht="12.75">
      <c r="L108" s="31"/>
    </row>
    <row r="109" ht="12.75">
      <c r="L109" s="31"/>
    </row>
    <row r="110" ht="12.75">
      <c r="L110" s="31"/>
    </row>
    <row r="111" ht="12.75">
      <c r="L111" s="31"/>
    </row>
    <row r="112" ht="12.75">
      <c r="L112" s="31"/>
    </row>
    <row r="113" ht="12.75">
      <c r="L113" s="31"/>
    </row>
    <row r="114" ht="12.75">
      <c r="L114" s="31"/>
    </row>
    <row r="115" ht="12.75">
      <c r="L115" s="31"/>
    </row>
    <row r="116" ht="12.75">
      <c r="L116" s="31"/>
    </row>
    <row r="117" ht="12.75">
      <c r="L117" s="31"/>
    </row>
    <row r="118" ht="12.75">
      <c r="L118" s="31"/>
    </row>
    <row r="119" ht="12.75">
      <c r="L119" s="31"/>
    </row>
    <row r="120" ht="12.75">
      <c r="L120" s="31"/>
    </row>
    <row r="121" ht="12.75">
      <c r="L121" s="31"/>
    </row>
    <row r="122" ht="12.75">
      <c r="L122" s="31"/>
    </row>
    <row r="123" ht="12.75">
      <c r="L123" s="31"/>
    </row>
    <row r="124" ht="12.75">
      <c r="L124" s="31"/>
    </row>
    <row r="125" ht="12.75">
      <c r="L125" s="31"/>
    </row>
    <row r="126" ht="12.75">
      <c r="L126" s="31"/>
    </row>
    <row r="127" ht="12.75">
      <c r="L127" s="31"/>
    </row>
    <row r="128" ht="12.75">
      <c r="L128" s="31"/>
    </row>
    <row r="129" ht="12.75">
      <c r="L129" s="31"/>
    </row>
    <row r="130" ht="12.75">
      <c r="L130" s="31"/>
    </row>
    <row r="131" ht="12.75">
      <c r="L131" s="31"/>
    </row>
    <row r="132" ht="12.75">
      <c r="L132" s="31"/>
    </row>
    <row r="133" ht="12.75">
      <c r="L133" s="31"/>
    </row>
    <row r="134" ht="12.75">
      <c r="L134" s="31"/>
    </row>
    <row r="135" ht="12.75">
      <c r="L135" s="31"/>
    </row>
    <row r="136" ht="12.75">
      <c r="L136" s="31"/>
    </row>
    <row r="137" ht="12.75">
      <c r="L137" s="31"/>
    </row>
    <row r="138" ht="12.75">
      <c r="L138" s="31"/>
    </row>
    <row r="139" ht="12.75">
      <c r="L139" s="31"/>
    </row>
    <row r="140" ht="12.75">
      <c r="L140" s="31"/>
    </row>
    <row r="141" ht="12.75">
      <c r="L141" s="31"/>
    </row>
    <row r="142" ht="12.75">
      <c r="L142" s="31"/>
    </row>
    <row r="143" ht="12.75">
      <c r="L143" s="31"/>
    </row>
    <row r="144" ht="12.75">
      <c r="L144" s="31"/>
    </row>
    <row r="145" ht="12.75">
      <c r="L145" s="31"/>
    </row>
    <row r="146" ht="12.75">
      <c r="L146" s="31"/>
    </row>
    <row r="147" ht="12.75">
      <c r="L147" s="31"/>
    </row>
    <row r="148" ht="12.75">
      <c r="L148" s="31"/>
    </row>
    <row r="149" ht="12.75">
      <c r="L149" s="31"/>
    </row>
    <row r="150" ht="12.75">
      <c r="L150" s="31"/>
    </row>
    <row r="151" ht="12.75">
      <c r="L151" s="31"/>
    </row>
    <row r="152" ht="12.75">
      <c r="L152" s="31"/>
    </row>
    <row r="153" ht="12.75">
      <c r="L153" s="31"/>
    </row>
    <row r="154" ht="12.75">
      <c r="L154" s="31"/>
    </row>
    <row r="155" ht="12.75">
      <c r="L155" s="31"/>
    </row>
    <row r="156" ht="12.75">
      <c r="L156" s="31"/>
    </row>
    <row r="157" ht="12.75">
      <c r="L157" s="31"/>
    </row>
    <row r="158" ht="12.75">
      <c r="L158" s="31"/>
    </row>
    <row r="159" ht="12.75">
      <c r="L159" s="31"/>
    </row>
    <row r="160" ht="12.75">
      <c r="L160" s="31"/>
    </row>
    <row r="161" ht="12.75">
      <c r="L161" s="31"/>
    </row>
    <row r="162" ht="12.75">
      <c r="L162" s="31"/>
    </row>
    <row r="163" ht="12.75">
      <c r="L163" s="31"/>
    </row>
    <row r="164" ht="12.75">
      <c r="L164" s="31"/>
    </row>
    <row r="165" ht="12.75">
      <c r="L165" s="31"/>
    </row>
    <row r="166" ht="12.75">
      <c r="L166" s="31"/>
    </row>
    <row r="167" ht="12.75">
      <c r="L167" s="31"/>
    </row>
    <row r="168" ht="12.75">
      <c r="L168" s="31"/>
    </row>
    <row r="169" ht="12.75">
      <c r="L169" s="31"/>
    </row>
    <row r="170" ht="12.75">
      <c r="L170" s="31"/>
    </row>
    <row r="171" ht="12.75">
      <c r="L171" s="31"/>
    </row>
    <row r="172" ht="12.75">
      <c r="L172" s="31"/>
    </row>
    <row r="173" ht="12.75">
      <c r="L173" s="31"/>
    </row>
    <row r="174" ht="12.75">
      <c r="L174" s="31"/>
    </row>
    <row r="175" ht="12.75">
      <c r="L175" s="31"/>
    </row>
    <row r="176" ht="12.75">
      <c r="L176" s="31"/>
    </row>
    <row r="177" ht="12.75">
      <c r="L177" s="31"/>
    </row>
    <row r="178" ht="12.75">
      <c r="L178" s="31"/>
    </row>
    <row r="179" ht="12.75">
      <c r="L179" s="31"/>
    </row>
    <row r="180" ht="12.75">
      <c r="L180" s="31"/>
    </row>
    <row r="181" ht="12.75">
      <c r="L181" s="31"/>
    </row>
    <row r="182" ht="12.75">
      <c r="L182" s="31"/>
    </row>
    <row r="183" ht="12.75">
      <c r="L183" s="31"/>
    </row>
    <row r="184" ht="12.75">
      <c r="L184" s="31"/>
    </row>
    <row r="185" ht="12.75">
      <c r="L185" s="31"/>
    </row>
    <row r="186" ht="12.75">
      <c r="L186" s="31"/>
    </row>
    <row r="187" ht="12.75">
      <c r="L187" s="31"/>
    </row>
    <row r="188" ht="12.75">
      <c r="L188" s="31"/>
    </row>
    <row r="189" ht="12.75">
      <c r="L189" s="31"/>
    </row>
    <row r="190" ht="12.75">
      <c r="L190" s="31"/>
    </row>
    <row r="191" ht="12.75">
      <c r="L191" s="31"/>
    </row>
    <row r="192" ht="12.75">
      <c r="L192" s="31"/>
    </row>
    <row r="193" ht="12.75">
      <c r="L193" s="31"/>
    </row>
    <row r="194" ht="12.75">
      <c r="L194" s="31"/>
    </row>
    <row r="195" ht="12.75">
      <c r="L195" s="31"/>
    </row>
    <row r="196" ht="12.75">
      <c r="L196" s="31"/>
    </row>
    <row r="197" ht="12.75">
      <c r="L197" s="31"/>
    </row>
    <row r="198" ht="12.75">
      <c r="L198" s="31"/>
    </row>
    <row r="199" ht="12.75">
      <c r="L199" s="31"/>
    </row>
    <row r="200" ht="12.75">
      <c r="L200" s="31"/>
    </row>
    <row r="201" ht="12.75">
      <c r="L201" s="31"/>
    </row>
    <row r="202" ht="12.75">
      <c r="L202" s="31"/>
    </row>
    <row r="203" ht="12.75">
      <c r="L203" s="31"/>
    </row>
  </sheetData>
  <mergeCells count="3">
    <mergeCell ref="A48:B48"/>
    <mergeCell ref="D48:E48"/>
    <mergeCell ref="A1:L1"/>
  </mergeCells>
  <printOptions gridLines="1" headings="1" horizontalCentered="1"/>
  <pageMargins left="0.25" right="0.25" top="0.5" bottom="0.5" header="0.25" footer="0.25"/>
  <pageSetup fitToHeight="4" fitToWidth="1" horizontalDpi="600" verticalDpi="600" orientation="landscape" scale="51" r:id="rId1"/>
  <headerFooter alignWithMargins="0">
    <oddFooter>&amp;L&amp;"Arial,Bold"&amp;12&amp;F&amp;C&amp;"Arial,Bold"&amp;12&amp;A&amp;R&amp;"Arial,Bold"&amp;12Page &amp;Pof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L181"/>
  <sheetViews>
    <sheetView zoomScale="75" zoomScaleNormal="75"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1.57421875" style="2" customWidth="1"/>
    <col min="2" max="3" width="26.57421875" style="2" customWidth="1"/>
    <col min="4" max="4" width="11.421875" style="5" customWidth="1"/>
    <col min="5" max="5" width="33.140625" style="5" customWidth="1"/>
    <col min="6" max="6" width="26.00390625" style="5" customWidth="1"/>
    <col min="7" max="7" width="28.8515625" style="5" customWidth="1"/>
    <col min="8" max="8" width="23.140625" style="5" customWidth="1"/>
    <col min="9" max="9" width="22.00390625" style="16" customWidth="1"/>
    <col min="10" max="10" width="17.7109375" style="16" customWidth="1"/>
    <col min="11" max="11" width="10.421875" style="16" customWidth="1"/>
    <col min="12" max="12" width="26.421875" style="16" customWidth="1"/>
    <col min="13" max="16384" width="9.140625" style="2" customWidth="1"/>
  </cols>
  <sheetData>
    <row r="1" spans="1:12" ht="27" thickTop="1">
      <c r="A1" s="80" t="s">
        <v>402</v>
      </c>
      <c r="B1" s="81"/>
      <c r="C1" s="81"/>
      <c r="D1" s="81"/>
      <c r="E1" s="81"/>
      <c r="F1" s="81"/>
      <c r="G1" s="81"/>
      <c r="H1" s="81"/>
      <c r="I1" s="81"/>
      <c r="J1" s="81"/>
      <c r="K1" s="81"/>
      <c r="L1" s="82"/>
    </row>
    <row r="2" spans="1:12" ht="12.75">
      <c r="A2" s="3"/>
      <c r="B2" s="4"/>
      <c r="C2" s="4"/>
      <c r="I2" s="5"/>
      <c r="J2" s="5"/>
      <c r="K2" s="55"/>
      <c r="L2" s="6"/>
    </row>
    <row r="3" spans="1:12" ht="48" thickBot="1">
      <c r="A3" s="7" t="s">
        <v>921</v>
      </c>
      <c r="B3" s="8" t="s">
        <v>922</v>
      </c>
      <c r="C3" s="8" t="s">
        <v>923</v>
      </c>
      <c r="D3" s="9" t="s">
        <v>924</v>
      </c>
      <c r="E3" s="9" t="s">
        <v>925</v>
      </c>
      <c r="F3" s="9" t="s">
        <v>926</v>
      </c>
      <c r="G3" s="9" t="s">
        <v>927</v>
      </c>
      <c r="H3" s="9" t="s">
        <v>928</v>
      </c>
      <c r="I3" s="9" t="s">
        <v>929</v>
      </c>
      <c r="J3" s="9" t="s">
        <v>930</v>
      </c>
      <c r="K3" s="9" t="s">
        <v>688</v>
      </c>
      <c r="L3" s="10" t="s">
        <v>1175</v>
      </c>
    </row>
    <row r="4" spans="4:12" s="11" customFormat="1" ht="13.5" thickTop="1">
      <c r="D4" s="12"/>
      <c r="E4" s="12"/>
      <c r="F4" s="12"/>
      <c r="G4" s="12"/>
      <c r="H4" s="12"/>
      <c r="I4" s="14"/>
      <c r="J4" s="14"/>
      <c r="K4" s="14"/>
      <c r="L4" s="14"/>
    </row>
    <row r="5" spans="1:12" ht="76.5">
      <c r="A5" s="15" t="s">
        <v>1176</v>
      </c>
      <c r="B5" s="2" t="s">
        <v>1177</v>
      </c>
      <c r="C5" s="2" t="s">
        <v>1178</v>
      </c>
      <c r="E5" s="16" t="s">
        <v>1177</v>
      </c>
      <c r="F5" s="5" t="s">
        <v>1050</v>
      </c>
      <c r="G5" s="16" t="s">
        <v>936</v>
      </c>
      <c r="H5" s="5" t="s">
        <v>936</v>
      </c>
      <c r="I5" s="16" t="s">
        <v>936</v>
      </c>
      <c r="J5" s="16" t="s">
        <v>936</v>
      </c>
      <c r="K5" s="2"/>
      <c r="L5" s="16" t="s">
        <v>1179</v>
      </c>
    </row>
    <row r="6" spans="1:12" ht="25.5">
      <c r="A6" s="2" t="s">
        <v>938</v>
      </c>
      <c r="B6" s="2" t="s">
        <v>939</v>
      </c>
      <c r="C6" s="2" t="s">
        <v>940</v>
      </c>
      <c r="D6" s="16" t="str">
        <f>'[1]Source Info'!D6</f>
        <v>E</v>
      </c>
      <c r="E6" s="16" t="s">
        <v>1177</v>
      </c>
      <c r="F6" s="16" t="s">
        <v>936</v>
      </c>
      <c r="G6" s="2" t="s">
        <v>1177</v>
      </c>
      <c r="H6" s="5" t="s">
        <v>936</v>
      </c>
      <c r="I6" s="16" t="s">
        <v>990</v>
      </c>
      <c r="J6" s="16">
        <v>250</v>
      </c>
      <c r="K6" s="16" t="s">
        <v>936</v>
      </c>
      <c r="L6" s="17" t="s">
        <v>942</v>
      </c>
    </row>
    <row r="7" spans="1:12" ht="25.5">
      <c r="A7" s="2" t="s">
        <v>943</v>
      </c>
      <c r="B7" s="2" t="s">
        <v>944</v>
      </c>
      <c r="C7" s="2" t="s">
        <v>945</v>
      </c>
      <c r="D7" s="16" t="str">
        <f>'[1]Source Info'!D7</f>
        <v>E</v>
      </c>
      <c r="E7" s="16" t="s">
        <v>1177</v>
      </c>
      <c r="F7" s="16" t="s">
        <v>936</v>
      </c>
      <c r="G7" s="2" t="s">
        <v>1177</v>
      </c>
      <c r="H7" s="5" t="s">
        <v>936</v>
      </c>
      <c r="I7" s="16" t="s">
        <v>990</v>
      </c>
      <c r="J7" s="16">
        <v>250</v>
      </c>
      <c r="K7" s="16" t="s">
        <v>936</v>
      </c>
      <c r="L7" s="17" t="s">
        <v>942</v>
      </c>
    </row>
    <row r="8" spans="1:12" ht="38.25">
      <c r="A8" s="2" t="s">
        <v>1304</v>
      </c>
      <c r="B8" s="2" t="s">
        <v>947</v>
      </c>
      <c r="C8" s="2" t="s">
        <v>948</v>
      </c>
      <c r="D8" s="16" t="str">
        <f>'[1]Source Info'!D8</f>
        <v>E</v>
      </c>
      <c r="E8" s="16" t="s">
        <v>1177</v>
      </c>
      <c r="F8" s="16" t="s">
        <v>936</v>
      </c>
      <c r="G8" s="2" t="s">
        <v>1177</v>
      </c>
      <c r="H8" s="5" t="s">
        <v>936</v>
      </c>
      <c r="I8" s="16" t="s">
        <v>990</v>
      </c>
      <c r="J8" s="16">
        <v>250</v>
      </c>
      <c r="K8" s="16" t="s">
        <v>936</v>
      </c>
      <c r="L8" s="17" t="s">
        <v>942</v>
      </c>
    </row>
    <row r="9" spans="1:12" ht="25.5">
      <c r="A9" s="2" t="str">
        <f>'[1]Source Info'!A9</f>
        <v>Version</v>
      </c>
      <c r="B9" s="2" t="str">
        <f>'[1]Source Info'!B9</f>
        <v>Version</v>
      </c>
      <c r="C9" s="2" t="str">
        <f>'[1]Source Info'!C9</f>
        <v>Identifies the version of the PIPEDocument schema.</v>
      </c>
      <c r="D9" s="16" t="str">
        <f>'[1]Source Info'!D9</f>
        <v>E</v>
      </c>
      <c r="E9" s="16" t="str">
        <f>'[1]Source Info'!E9</f>
        <v>Version</v>
      </c>
      <c r="F9" s="16" t="str">
        <f>'[1]Source Info'!F9</f>
        <v>N/A</v>
      </c>
      <c r="G9" s="2" t="s">
        <v>1177</v>
      </c>
      <c r="H9" s="16">
        <f>'[1]Source Info'!H9</f>
        <v>1.1</v>
      </c>
      <c r="I9" s="16" t="str">
        <f>'[1]Source Info'!I9</f>
        <v>Enumerated (1.1)</v>
      </c>
      <c r="J9" s="16" t="str">
        <f>'[1]Source Info'!J9</f>
        <v>N/A</v>
      </c>
      <c r="K9" s="16" t="str">
        <f>'[1]Source Info'!K9</f>
        <v>N/A</v>
      </c>
      <c r="L9" s="17" t="str">
        <f>'[1]Source Info'!L9</f>
        <v>M</v>
      </c>
    </row>
    <row r="10" spans="1:12" ht="25.5">
      <c r="A10" s="2" t="s">
        <v>951</v>
      </c>
      <c r="B10" s="2" t="s">
        <v>952</v>
      </c>
      <c r="C10" s="2" t="s">
        <v>1180</v>
      </c>
      <c r="D10" s="16" t="str">
        <f>'[1]Source Info'!D10</f>
        <v>E</v>
      </c>
      <c r="E10" s="16" t="s">
        <v>1177</v>
      </c>
      <c r="F10" s="16" t="s">
        <v>936</v>
      </c>
      <c r="G10" s="2" t="s">
        <v>1177</v>
      </c>
      <c r="H10" s="5" t="s">
        <v>936</v>
      </c>
      <c r="I10" s="16" t="s">
        <v>990</v>
      </c>
      <c r="J10" s="16">
        <v>30</v>
      </c>
      <c r="K10" s="16" t="s">
        <v>936</v>
      </c>
      <c r="L10" s="17" t="s">
        <v>942</v>
      </c>
    </row>
    <row r="11" spans="1:12" ht="38.25">
      <c r="A11" s="2" t="s">
        <v>1181</v>
      </c>
      <c r="B11" s="2" t="s">
        <v>1182</v>
      </c>
      <c r="C11" s="2" t="s">
        <v>1183</v>
      </c>
      <c r="D11" s="16" t="str">
        <f>'[1]Source Info'!D11</f>
        <v>E</v>
      </c>
      <c r="E11" s="16" t="s">
        <v>1177</v>
      </c>
      <c r="F11" s="16" t="s">
        <v>936</v>
      </c>
      <c r="G11" s="2" t="s">
        <v>1177</v>
      </c>
      <c r="H11" s="5" t="s">
        <v>936</v>
      </c>
      <c r="I11" s="16" t="s">
        <v>990</v>
      </c>
      <c r="J11" s="16">
        <v>30</v>
      </c>
      <c r="K11" s="16" t="s">
        <v>936</v>
      </c>
      <c r="L11" s="17" t="s">
        <v>942</v>
      </c>
    </row>
    <row r="12" spans="1:12" ht="38.25">
      <c r="A12" s="2" t="s">
        <v>954</v>
      </c>
      <c r="B12" s="2" t="s">
        <v>955</v>
      </c>
      <c r="C12" s="2" t="s">
        <v>956</v>
      </c>
      <c r="D12" s="16" t="str">
        <f>'[1]Source Info'!D12</f>
        <v>E</v>
      </c>
      <c r="E12" s="16" t="s">
        <v>1177</v>
      </c>
      <c r="F12" s="16" t="s">
        <v>936</v>
      </c>
      <c r="G12" s="2" t="s">
        <v>1177</v>
      </c>
      <c r="H12" s="5" t="s">
        <v>936</v>
      </c>
      <c r="I12" s="16" t="s">
        <v>0</v>
      </c>
      <c r="J12" s="16">
        <v>19</v>
      </c>
      <c r="K12" s="16" t="s">
        <v>936</v>
      </c>
      <c r="L12" s="17" t="s">
        <v>942</v>
      </c>
    </row>
    <row r="13" spans="1:12" ht="38.25">
      <c r="A13" s="2" t="s">
        <v>1184</v>
      </c>
      <c r="B13" s="2" t="s">
        <v>1184</v>
      </c>
      <c r="C13" s="2" t="s">
        <v>1185</v>
      </c>
      <c r="D13" s="16" t="str">
        <f>'[1]Source Info'!D13</f>
        <v>E</v>
      </c>
      <c r="E13" s="16" t="s">
        <v>1177</v>
      </c>
      <c r="F13" s="16" t="s">
        <v>936</v>
      </c>
      <c r="G13" s="2" t="s">
        <v>1177</v>
      </c>
      <c r="H13" s="5" t="s">
        <v>1186</v>
      </c>
      <c r="I13" s="16" t="s">
        <v>765</v>
      </c>
      <c r="J13" s="16" t="s">
        <v>936</v>
      </c>
      <c r="K13" s="16" t="s">
        <v>936</v>
      </c>
      <c r="L13" s="17" t="s">
        <v>942</v>
      </c>
    </row>
    <row r="14" spans="1:12" ht="51">
      <c r="A14" s="2" t="s">
        <v>1</v>
      </c>
      <c r="B14" s="2" t="s">
        <v>2</v>
      </c>
      <c r="C14" s="2" t="s">
        <v>3</v>
      </c>
      <c r="D14" s="16" t="s">
        <v>4</v>
      </c>
      <c r="E14" s="16" t="s">
        <v>2</v>
      </c>
      <c r="F14" s="16" t="s">
        <v>1305</v>
      </c>
      <c r="G14" s="16" t="s">
        <v>1177</v>
      </c>
      <c r="H14" s="5" t="s">
        <v>6</v>
      </c>
      <c r="I14" s="16" t="s">
        <v>936</v>
      </c>
      <c r="J14" s="16" t="s">
        <v>936</v>
      </c>
      <c r="K14" s="16" t="s">
        <v>936</v>
      </c>
      <c r="L14" s="17" t="s">
        <v>942</v>
      </c>
    </row>
    <row r="15" spans="4:12" s="11" customFormat="1" ht="12.75">
      <c r="D15" s="12"/>
      <c r="E15" s="12"/>
      <c r="F15" s="12"/>
      <c r="G15" s="12"/>
      <c r="H15" s="12"/>
      <c r="I15" s="14"/>
      <c r="J15" s="14"/>
      <c r="K15" s="14"/>
      <c r="L15" s="18"/>
    </row>
    <row r="16" spans="1:12" ht="51">
      <c r="A16" s="15" t="s">
        <v>1</v>
      </c>
      <c r="B16" s="2" t="s">
        <v>2</v>
      </c>
      <c r="C16" s="2" t="s">
        <v>3</v>
      </c>
      <c r="E16" s="5" t="s">
        <v>2</v>
      </c>
      <c r="F16" s="5" t="s">
        <v>1305</v>
      </c>
      <c r="G16" s="5" t="s">
        <v>1177</v>
      </c>
      <c r="H16" s="5" t="s">
        <v>936</v>
      </c>
      <c r="I16" s="16" t="s">
        <v>936</v>
      </c>
      <c r="J16" s="16" t="s">
        <v>936</v>
      </c>
      <c r="L16" s="16" t="s">
        <v>1187</v>
      </c>
    </row>
    <row r="17" spans="1:12" ht="38.25">
      <c r="A17" s="2" t="s">
        <v>14</v>
      </c>
      <c r="B17" s="2" t="s">
        <v>14</v>
      </c>
      <c r="C17" s="2" t="s">
        <v>1188</v>
      </c>
      <c r="D17" s="5" t="s">
        <v>4</v>
      </c>
      <c r="E17" s="5" t="s">
        <v>14</v>
      </c>
      <c r="F17" s="5" t="s">
        <v>16</v>
      </c>
      <c r="G17" s="5" t="s">
        <v>2</v>
      </c>
      <c r="H17" s="5" t="s">
        <v>17</v>
      </c>
      <c r="I17" s="16" t="s">
        <v>936</v>
      </c>
      <c r="J17" s="16" t="s">
        <v>936</v>
      </c>
      <c r="K17" s="16" t="s">
        <v>936</v>
      </c>
      <c r="L17" s="17" t="s">
        <v>942</v>
      </c>
    </row>
    <row r="18" spans="1:12" ht="38.25">
      <c r="A18" s="2" t="s">
        <v>18</v>
      </c>
      <c r="B18" s="2" t="s">
        <v>18</v>
      </c>
      <c r="C18" s="2" t="s">
        <v>1189</v>
      </c>
      <c r="D18" s="5" t="s">
        <v>4</v>
      </c>
      <c r="E18" s="16" t="s">
        <v>18</v>
      </c>
      <c r="F18" s="16" t="s">
        <v>16</v>
      </c>
      <c r="G18" s="16" t="s">
        <v>2</v>
      </c>
      <c r="H18" s="5" t="s">
        <v>978</v>
      </c>
      <c r="I18" s="16" t="s">
        <v>936</v>
      </c>
      <c r="J18" s="16" t="s">
        <v>936</v>
      </c>
      <c r="K18" s="16" t="s">
        <v>936</v>
      </c>
      <c r="L18" s="17" t="s">
        <v>942</v>
      </c>
    </row>
    <row r="19" spans="4:12" s="11" customFormat="1" ht="12.75">
      <c r="D19" s="12"/>
      <c r="E19" s="12"/>
      <c r="F19" s="12"/>
      <c r="G19" s="12"/>
      <c r="H19" s="12"/>
      <c r="I19" s="14"/>
      <c r="J19" s="14"/>
      <c r="K19" s="14"/>
      <c r="L19" s="18"/>
    </row>
    <row r="20" spans="1:12" ht="38.25">
      <c r="A20" s="15" t="s">
        <v>14</v>
      </c>
      <c r="B20" s="2" t="s">
        <v>14</v>
      </c>
      <c r="C20" s="2" t="s">
        <v>1188</v>
      </c>
      <c r="E20" s="5" t="s">
        <v>14</v>
      </c>
      <c r="F20" s="5" t="s">
        <v>16</v>
      </c>
      <c r="G20" s="5" t="s">
        <v>2</v>
      </c>
      <c r="H20" s="5" t="s">
        <v>936</v>
      </c>
      <c r="I20" s="16" t="s">
        <v>936</v>
      </c>
      <c r="J20" s="16" t="s">
        <v>936</v>
      </c>
      <c r="L20" s="16" t="s">
        <v>979</v>
      </c>
    </row>
    <row r="21" spans="1:12" ht="25.5">
      <c r="A21" s="2" t="s">
        <v>980</v>
      </c>
      <c r="B21" s="2" t="s">
        <v>16</v>
      </c>
      <c r="C21" s="2" t="s">
        <v>981</v>
      </c>
      <c r="D21" s="5" t="s">
        <v>4</v>
      </c>
      <c r="E21" s="5" t="s">
        <v>16</v>
      </c>
      <c r="F21" s="5" t="s">
        <v>982</v>
      </c>
      <c r="G21" s="5" t="s">
        <v>14</v>
      </c>
      <c r="H21" s="5" t="s">
        <v>983</v>
      </c>
      <c r="I21" s="16" t="s">
        <v>936</v>
      </c>
      <c r="J21" s="16" t="s">
        <v>936</v>
      </c>
      <c r="K21" s="16" t="s">
        <v>936</v>
      </c>
      <c r="L21" s="17" t="s">
        <v>942</v>
      </c>
    </row>
    <row r="22" spans="4:12" s="11" customFormat="1" ht="12.75">
      <c r="D22" s="12"/>
      <c r="E22" s="12"/>
      <c r="F22" s="12"/>
      <c r="G22" s="12"/>
      <c r="H22" s="12"/>
      <c r="I22" s="14"/>
      <c r="J22" s="14"/>
      <c r="K22" s="14"/>
      <c r="L22" s="18"/>
    </row>
    <row r="23" spans="1:12" ht="38.25">
      <c r="A23" s="15" t="s">
        <v>18</v>
      </c>
      <c r="B23" s="2" t="s">
        <v>18</v>
      </c>
      <c r="C23" s="2" t="s">
        <v>1189</v>
      </c>
      <c r="E23" s="5" t="s">
        <v>18</v>
      </c>
      <c r="F23" s="5" t="s">
        <v>16</v>
      </c>
      <c r="G23" s="5" t="s">
        <v>2</v>
      </c>
      <c r="H23" s="5" t="s">
        <v>936</v>
      </c>
      <c r="I23" s="16" t="s">
        <v>936</v>
      </c>
      <c r="J23" s="16" t="s">
        <v>936</v>
      </c>
      <c r="L23" s="16" t="s">
        <v>984</v>
      </c>
    </row>
    <row r="24" spans="1:12" ht="25.5">
      <c r="A24" s="2" t="s">
        <v>980</v>
      </c>
      <c r="B24" s="2" t="s">
        <v>16</v>
      </c>
      <c r="C24" s="2" t="s">
        <v>981</v>
      </c>
      <c r="D24" s="5" t="s">
        <v>4</v>
      </c>
      <c r="E24" s="5" t="s">
        <v>16</v>
      </c>
      <c r="F24" s="5" t="s">
        <v>982</v>
      </c>
      <c r="G24" s="5" t="s">
        <v>18</v>
      </c>
      <c r="H24" s="5" t="s">
        <v>983</v>
      </c>
      <c r="I24" s="16" t="s">
        <v>936</v>
      </c>
      <c r="J24" s="16" t="s">
        <v>936</v>
      </c>
      <c r="K24" s="16" t="s">
        <v>936</v>
      </c>
      <c r="L24" s="17" t="s">
        <v>942</v>
      </c>
    </row>
    <row r="25" spans="4:12" s="11" customFormat="1" ht="12.75">
      <c r="D25" s="12"/>
      <c r="E25" s="12"/>
      <c r="F25" s="12"/>
      <c r="G25" s="12"/>
      <c r="H25" s="12"/>
      <c r="I25" s="14"/>
      <c r="J25" s="14"/>
      <c r="K25" s="14"/>
      <c r="L25" s="18"/>
    </row>
    <row r="26" spans="1:12" ht="25.5">
      <c r="A26" s="15" t="s">
        <v>980</v>
      </c>
      <c r="B26" s="2" t="s">
        <v>16</v>
      </c>
      <c r="C26" s="2" t="s">
        <v>981</v>
      </c>
      <c r="E26" s="5" t="s">
        <v>16</v>
      </c>
      <c r="F26" s="5" t="s">
        <v>982</v>
      </c>
      <c r="G26" s="5" t="s">
        <v>1305</v>
      </c>
      <c r="H26" s="5" t="s">
        <v>936</v>
      </c>
      <c r="I26" s="16" t="s">
        <v>936</v>
      </c>
      <c r="J26" s="16" t="s">
        <v>936</v>
      </c>
      <c r="L26" s="16" t="s">
        <v>986</v>
      </c>
    </row>
    <row r="27" spans="1:12" ht="63.75">
      <c r="A27" s="2" t="s">
        <v>987</v>
      </c>
      <c r="B27" s="2" t="s">
        <v>988</v>
      </c>
      <c r="C27" s="2" t="s">
        <v>989</v>
      </c>
      <c r="D27" s="5" t="s">
        <v>4</v>
      </c>
      <c r="E27" s="5" t="s">
        <v>988</v>
      </c>
      <c r="F27" s="5" t="s">
        <v>936</v>
      </c>
      <c r="G27" s="5" t="s">
        <v>16</v>
      </c>
      <c r="H27" s="5" t="s">
        <v>936</v>
      </c>
      <c r="I27" s="16" t="s">
        <v>990</v>
      </c>
      <c r="J27" s="16">
        <v>60</v>
      </c>
      <c r="K27" s="16" t="s">
        <v>936</v>
      </c>
      <c r="L27" s="17" t="s">
        <v>942</v>
      </c>
    </row>
    <row r="28" spans="1:12" ht="25.5">
      <c r="A28" s="2" t="s">
        <v>991</v>
      </c>
      <c r="B28" s="2" t="s">
        <v>992</v>
      </c>
      <c r="C28" s="2" t="s">
        <v>1308</v>
      </c>
      <c r="D28" s="5" t="s">
        <v>4</v>
      </c>
      <c r="E28" s="16" t="s">
        <v>992</v>
      </c>
      <c r="F28" s="16" t="s">
        <v>936</v>
      </c>
      <c r="G28" s="16" t="s">
        <v>16</v>
      </c>
      <c r="H28" s="5" t="s">
        <v>936</v>
      </c>
      <c r="I28" s="16" t="s">
        <v>433</v>
      </c>
      <c r="J28" s="16">
        <v>10</v>
      </c>
      <c r="K28" s="16" t="s">
        <v>936</v>
      </c>
      <c r="L28" s="17" t="s">
        <v>942</v>
      </c>
    </row>
    <row r="29" spans="4:12" s="11" customFormat="1" ht="12.75">
      <c r="D29" s="12"/>
      <c r="E29" s="12"/>
      <c r="F29" s="12"/>
      <c r="G29" s="12"/>
      <c r="H29" s="12"/>
      <c r="I29" s="14"/>
      <c r="J29" s="14"/>
      <c r="K29" s="14"/>
      <c r="L29" s="18"/>
    </row>
    <row r="30" ht="12.75">
      <c r="A30" s="40" t="s">
        <v>913</v>
      </c>
    </row>
    <row r="32" spans="1:12" ht="63.75">
      <c r="A32" s="2" t="s">
        <v>1277</v>
      </c>
      <c r="L32" s="17"/>
    </row>
    <row r="33" spans="1:12" ht="12.75">
      <c r="A33" s="2" t="s">
        <v>914</v>
      </c>
      <c r="L33" s="17"/>
    </row>
    <row r="34" spans="1:12" ht="12.75">
      <c r="A34" s="79" t="s">
        <v>915</v>
      </c>
      <c r="B34" s="79"/>
      <c r="C34" s="41"/>
      <c r="L34" s="17"/>
    </row>
    <row r="35" spans="1:12" ht="38.25">
      <c r="A35" s="38" t="s">
        <v>443</v>
      </c>
      <c r="B35" s="41"/>
      <c r="C35" s="41"/>
      <c r="L35" s="17"/>
    </row>
    <row r="36" spans="1:12" ht="12.75">
      <c r="A36" s="2" t="s">
        <v>685</v>
      </c>
      <c r="L36" s="17"/>
    </row>
    <row r="37" spans="1:12" ht="25.5">
      <c r="A37" s="38" t="s">
        <v>686</v>
      </c>
      <c r="L37" s="17"/>
    </row>
    <row r="38" spans="1:12" ht="12.75">
      <c r="A38" s="38" t="s">
        <v>687</v>
      </c>
      <c r="L38" s="17"/>
    </row>
    <row r="39" ht="12.75">
      <c r="L39" s="17"/>
    </row>
    <row r="40" spans="1:12" ht="12.75">
      <c r="A40" s="79" t="s">
        <v>444</v>
      </c>
      <c r="B40" s="79"/>
      <c r="C40" s="41"/>
      <c r="L40" s="17"/>
    </row>
    <row r="41" spans="1:12" ht="12.75">
      <c r="A41" s="89" t="s">
        <v>445</v>
      </c>
      <c r="B41" s="89"/>
      <c r="L41" s="17"/>
    </row>
    <row r="42" spans="1:12" ht="25.5">
      <c r="A42" s="2" t="s">
        <v>446</v>
      </c>
      <c r="L42" s="17"/>
    </row>
    <row r="43" spans="1:12" ht="12.75">
      <c r="A43" s="2" t="s">
        <v>447</v>
      </c>
      <c r="L43" s="17"/>
    </row>
    <row r="44" spans="1:12" ht="12.75">
      <c r="A44" s="89" t="s">
        <v>758</v>
      </c>
      <c r="B44" s="89"/>
      <c r="L44" s="17"/>
    </row>
    <row r="45" ht="12.75">
      <c r="L45" s="17"/>
    </row>
    <row r="46" ht="12.75">
      <c r="L46" s="17"/>
    </row>
    <row r="47" ht="12.75">
      <c r="L47" s="17"/>
    </row>
    <row r="48" ht="12.75">
      <c r="L48" s="17"/>
    </row>
    <row r="49" ht="12.75">
      <c r="L49" s="17"/>
    </row>
    <row r="50" ht="12.75">
      <c r="L50" s="17"/>
    </row>
    <row r="51" ht="12.75">
      <c r="L51" s="17"/>
    </row>
    <row r="52" ht="12.75">
      <c r="L52" s="17"/>
    </row>
    <row r="53" ht="12.75">
      <c r="L53" s="17"/>
    </row>
    <row r="54" ht="12.75">
      <c r="L54" s="17"/>
    </row>
    <row r="55" ht="12.75">
      <c r="L55" s="17"/>
    </row>
    <row r="56" ht="12.75">
      <c r="L56" s="17"/>
    </row>
    <row r="57" ht="12.75">
      <c r="L57" s="17"/>
    </row>
    <row r="58" ht="12.75">
      <c r="L58" s="17"/>
    </row>
    <row r="59" ht="12.75">
      <c r="L59" s="17"/>
    </row>
    <row r="60" ht="12.75">
      <c r="L60" s="17"/>
    </row>
    <row r="61" ht="12.75">
      <c r="L61" s="17"/>
    </row>
    <row r="62" ht="12.75">
      <c r="L62" s="17"/>
    </row>
    <row r="63" ht="12.75">
      <c r="L63" s="17"/>
    </row>
    <row r="64" ht="12.75">
      <c r="L64" s="17"/>
    </row>
    <row r="65" ht="12.75">
      <c r="L65" s="17"/>
    </row>
    <row r="66" ht="12.75">
      <c r="L66" s="17"/>
    </row>
    <row r="67" ht="12.75">
      <c r="L67" s="17"/>
    </row>
    <row r="68" ht="12.75">
      <c r="L68" s="17"/>
    </row>
    <row r="69" ht="12.75">
      <c r="L69" s="17"/>
    </row>
    <row r="70" ht="12.75">
      <c r="L70" s="17"/>
    </row>
    <row r="71" ht="12.75">
      <c r="L71" s="17"/>
    </row>
    <row r="72" ht="12.75">
      <c r="L72" s="17"/>
    </row>
    <row r="73" ht="12.75">
      <c r="L73" s="17"/>
    </row>
    <row r="74" ht="12.75">
      <c r="L74" s="17"/>
    </row>
    <row r="75" ht="12.75">
      <c r="L75" s="17"/>
    </row>
    <row r="76" ht="12.75">
      <c r="L76" s="17"/>
    </row>
    <row r="77" ht="12.75">
      <c r="L77" s="17"/>
    </row>
    <row r="78" ht="12.75">
      <c r="L78" s="17"/>
    </row>
    <row r="79" ht="12.75">
      <c r="L79" s="17"/>
    </row>
    <row r="80" ht="12.75">
      <c r="L80" s="17"/>
    </row>
    <row r="81" ht="12.75">
      <c r="L81" s="17"/>
    </row>
    <row r="82" ht="12.75">
      <c r="L82" s="17"/>
    </row>
    <row r="83" ht="12.75">
      <c r="L83" s="17"/>
    </row>
    <row r="84" ht="12.75">
      <c r="L84" s="17"/>
    </row>
    <row r="85" ht="12.75">
      <c r="L85" s="17"/>
    </row>
    <row r="86" ht="12.75">
      <c r="L86" s="17"/>
    </row>
    <row r="87" ht="12.75">
      <c r="L87" s="17"/>
    </row>
    <row r="88" ht="12.75">
      <c r="L88" s="17"/>
    </row>
    <row r="89" ht="12.75">
      <c r="L89" s="17"/>
    </row>
    <row r="90" ht="12.75">
      <c r="L90" s="17"/>
    </row>
    <row r="91" ht="12.75">
      <c r="L91" s="17"/>
    </row>
    <row r="92" ht="12.75">
      <c r="L92" s="17"/>
    </row>
    <row r="93" ht="12.75">
      <c r="L93" s="17"/>
    </row>
    <row r="94" ht="12.75">
      <c r="L94" s="17"/>
    </row>
    <row r="95" ht="12.75">
      <c r="L95" s="17"/>
    </row>
    <row r="96" ht="12.75">
      <c r="L96" s="17"/>
    </row>
    <row r="97" ht="12.75">
      <c r="L97" s="17"/>
    </row>
    <row r="98" ht="12.75">
      <c r="L98" s="17"/>
    </row>
    <row r="99" ht="12.75">
      <c r="L99" s="17"/>
    </row>
    <row r="100" ht="12.75">
      <c r="L100" s="17"/>
    </row>
    <row r="101" ht="12.75">
      <c r="L101" s="17"/>
    </row>
    <row r="102" ht="12.75">
      <c r="L102" s="17"/>
    </row>
    <row r="103" ht="12.75">
      <c r="L103" s="17"/>
    </row>
    <row r="104" ht="12.75">
      <c r="L104" s="17"/>
    </row>
    <row r="105" ht="12.75">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sheetData>
  <mergeCells count="5">
    <mergeCell ref="A1:L1"/>
    <mergeCell ref="A44:B44"/>
    <mergeCell ref="A34:B34"/>
    <mergeCell ref="A40:B40"/>
    <mergeCell ref="A41:B41"/>
  </mergeCells>
  <printOptions gridLines="1" headings="1" horizontalCentered="1"/>
  <pageMargins left="0.25" right="0.25" top="0.5" bottom="0.5" header="0.25" footer="0.25"/>
  <pageSetup fitToHeight="4" fitToWidth="1" horizontalDpi="600" verticalDpi="600" orientation="landscape" scale="47" r:id="rId1"/>
  <headerFooter alignWithMargins="0">
    <oddFooter>&amp;L&amp;"Arial,Bold"&amp;12&amp;F&amp;C&amp;"Arial,Bold"&amp;12&amp;A&amp;R&amp;"Arial,Bold"&amp;12Page &amp;P of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L173"/>
  <sheetViews>
    <sheetView zoomScale="75" zoomScaleNormal="75"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9.140625" style="2" customWidth="1"/>
    <col min="2" max="3" width="26.57421875" style="2" customWidth="1"/>
    <col min="4" max="4" width="11.421875" style="5" customWidth="1"/>
    <col min="5" max="6" width="25.7109375" style="5" customWidth="1"/>
    <col min="7" max="7" width="31.00390625" style="5" customWidth="1"/>
    <col min="8" max="8" width="24.421875" style="5" customWidth="1"/>
    <col min="9" max="9" width="24.57421875" style="16" customWidth="1"/>
    <col min="10" max="10" width="20.57421875" style="16" customWidth="1"/>
    <col min="11" max="11" width="10.421875" style="16" customWidth="1"/>
    <col min="12" max="12" width="23.140625" style="2" customWidth="1"/>
    <col min="13" max="16384" width="9.140625" style="2" customWidth="1"/>
  </cols>
  <sheetData>
    <row r="1" spans="1:12" ht="36.75" customHeight="1" thickTop="1">
      <c r="A1" s="90" t="s">
        <v>403</v>
      </c>
      <c r="B1" s="91"/>
      <c r="C1" s="91"/>
      <c r="D1" s="91"/>
      <c r="E1" s="91"/>
      <c r="F1" s="91"/>
      <c r="G1" s="91"/>
      <c r="H1" s="91"/>
      <c r="I1" s="91"/>
      <c r="J1" s="91"/>
      <c r="K1" s="91"/>
      <c r="L1" s="92"/>
    </row>
    <row r="2" spans="1:12" ht="12.75">
      <c r="A2" s="3"/>
      <c r="B2" s="4"/>
      <c r="C2" s="4"/>
      <c r="I2" s="5"/>
      <c r="J2" s="5"/>
      <c r="K2" s="55"/>
      <c r="L2" s="33"/>
    </row>
    <row r="3" spans="1:12" ht="48" thickBot="1">
      <c r="A3" s="7" t="s">
        <v>921</v>
      </c>
      <c r="B3" s="8" t="s">
        <v>922</v>
      </c>
      <c r="C3" s="8" t="s">
        <v>923</v>
      </c>
      <c r="D3" s="9" t="s">
        <v>924</v>
      </c>
      <c r="E3" s="9" t="s">
        <v>925</v>
      </c>
      <c r="F3" s="9" t="s">
        <v>926</v>
      </c>
      <c r="G3" s="9" t="s">
        <v>927</v>
      </c>
      <c r="H3" s="9" t="s">
        <v>928</v>
      </c>
      <c r="I3" s="9" t="s">
        <v>929</v>
      </c>
      <c r="J3" s="9" t="s">
        <v>930</v>
      </c>
      <c r="K3" s="9" t="s">
        <v>688</v>
      </c>
      <c r="L3" s="10" t="s">
        <v>932</v>
      </c>
    </row>
    <row r="4" spans="4:10" s="11" customFormat="1" ht="22.5" customHeight="1" thickTop="1">
      <c r="D4" s="12"/>
      <c r="E4" s="12"/>
      <c r="F4" s="12"/>
      <c r="G4" s="12"/>
      <c r="H4" s="12"/>
      <c r="I4" s="14"/>
      <c r="J4" s="14"/>
    </row>
    <row r="5" spans="1:12" ht="76.5">
      <c r="A5" s="15" t="s">
        <v>1176</v>
      </c>
      <c r="B5" s="2" t="s">
        <v>1177</v>
      </c>
      <c r="C5" s="2" t="s">
        <v>1178</v>
      </c>
      <c r="E5" s="5" t="s">
        <v>1177</v>
      </c>
      <c r="F5" s="5" t="s">
        <v>1049</v>
      </c>
      <c r="G5" s="5" t="s">
        <v>936</v>
      </c>
      <c r="H5" s="5" t="s">
        <v>936</v>
      </c>
      <c r="I5" s="16" t="s">
        <v>936</v>
      </c>
      <c r="J5" s="16" t="s">
        <v>936</v>
      </c>
      <c r="K5" s="2"/>
      <c r="L5" s="2" t="s">
        <v>759</v>
      </c>
    </row>
    <row r="6" spans="1:12" ht="25.5">
      <c r="A6" s="2" t="s">
        <v>938</v>
      </c>
      <c r="B6" s="2" t="s">
        <v>939</v>
      </c>
      <c r="C6" s="2" t="s">
        <v>940</v>
      </c>
      <c r="D6" s="16" t="str">
        <f>'[1]Source Info'!D6</f>
        <v>E</v>
      </c>
      <c r="E6" s="5" t="s">
        <v>1177</v>
      </c>
      <c r="F6" s="5" t="s">
        <v>936</v>
      </c>
      <c r="G6" s="2" t="s">
        <v>1177</v>
      </c>
      <c r="H6" s="5" t="s">
        <v>936</v>
      </c>
      <c r="I6" s="16" t="s">
        <v>990</v>
      </c>
      <c r="J6" s="16">
        <v>250</v>
      </c>
      <c r="K6" s="16" t="s">
        <v>936</v>
      </c>
      <c r="L6" s="17" t="s">
        <v>942</v>
      </c>
    </row>
    <row r="7" spans="1:12" ht="25.5">
      <c r="A7" s="2" t="s">
        <v>943</v>
      </c>
      <c r="B7" s="2" t="s">
        <v>944</v>
      </c>
      <c r="C7" s="2" t="s">
        <v>945</v>
      </c>
      <c r="D7" s="16" t="str">
        <f>'[1]Source Info'!D7</f>
        <v>E</v>
      </c>
      <c r="E7" s="5" t="s">
        <v>1177</v>
      </c>
      <c r="F7" s="5" t="s">
        <v>936</v>
      </c>
      <c r="G7" s="2" t="s">
        <v>1177</v>
      </c>
      <c r="H7" s="5" t="s">
        <v>936</v>
      </c>
      <c r="I7" s="16" t="s">
        <v>990</v>
      </c>
      <c r="J7" s="16">
        <v>250</v>
      </c>
      <c r="K7" s="16" t="s">
        <v>936</v>
      </c>
      <c r="L7" s="17" t="s">
        <v>942</v>
      </c>
    </row>
    <row r="8" spans="1:12" ht="38.25">
      <c r="A8" s="2" t="s">
        <v>946</v>
      </c>
      <c r="B8" s="2" t="s">
        <v>947</v>
      </c>
      <c r="C8" s="2" t="s">
        <v>948</v>
      </c>
      <c r="D8" s="16" t="str">
        <f>'[1]Source Info'!D8</f>
        <v>E</v>
      </c>
      <c r="E8" s="5" t="s">
        <v>1177</v>
      </c>
      <c r="F8" s="5" t="s">
        <v>936</v>
      </c>
      <c r="G8" s="2" t="s">
        <v>1177</v>
      </c>
      <c r="H8" s="5" t="s">
        <v>936</v>
      </c>
      <c r="I8" s="16" t="s">
        <v>990</v>
      </c>
      <c r="J8" s="16">
        <v>250</v>
      </c>
      <c r="K8" s="16" t="s">
        <v>936</v>
      </c>
      <c r="L8" s="17" t="s">
        <v>942</v>
      </c>
    </row>
    <row r="9" spans="1:12" ht="25.5">
      <c r="A9" s="2" t="str">
        <f>'[1]Source Info'!A9</f>
        <v>Version</v>
      </c>
      <c r="B9" s="2" t="str">
        <f>'[1]Source Info'!B9</f>
        <v>Version</v>
      </c>
      <c r="C9" s="2" t="str">
        <f>'[1]Source Info'!C9</f>
        <v>Identifies the version of the PIPEDocument schema.</v>
      </c>
      <c r="D9" s="16" t="str">
        <f>'[1]Source Info'!D9</f>
        <v>E</v>
      </c>
      <c r="E9" s="16" t="str">
        <f>'[1]Source Info'!E9</f>
        <v>Version</v>
      </c>
      <c r="F9" s="16" t="str">
        <f>'[1]Source Info'!F9</f>
        <v>N/A</v>
      </c>
      <c r="G9" s="2" t="s">
        <v>1177</v>
      </c>
      <c r="H9" s="16">
        <f>'[1]Source Info'!H9</f>
        <v>1.1</v>
      </c>
      <c r="I9" s="16" t="str">
        <f>'[1]Source Info'!I9</f>
        <v>Enumerated (1.1)</v>
      </c>
      <c r="J9" s="16" t="str">
        <f>'[1]Source Info'!J9</f>
        <v>N/A</v>
      </c>
      <c r="K9" s="16" t="str">
        <f>'[1]Source Info'!K9</f>
        <v>N/A</v>
      </c>
      <c r="L9" s="17" t="str">
        <f>'[1]Source Info'!L9</f>
        <v>M</v>
      </c>
    </row>
    <row r="10" spans="1:12" ht="25.5">
      <c r="A10" s="2" t="s">
        <v>951</v>
      </c>
      <c r="B10" s="2" t="s">
        <v>952</v>
      </c>
      <c r="C10" s="2" t="s">
        <v>1180</v>
      </c>
      <c r="D10" s="16" t="str">
        <f>'[1]Source Info'!D10</f>
        <v>E</v>
      </c>
      <c r="E10" s="16" t="s">
        <v>1177</v>
      </c>
      <c r="F10" s="16" t="s">
        <v>936</v>
      </c>
      <c r="G10" s="2" t="s">
        <v>1177</v>
      </c>
      <c r="H10" s="5" t="s">
        <v>936</v>
      </c>
      <c r="I10" s="16" t="s">
        <v>990</v>
      </c>
      <c r="J10" s="16">
        <v>30</v>
      </c>
      <c r="K10" s="16" t="s">
        <v>936</v>
      </c>
      <c r="L10" s="17" t="s">
        <v>942</v>
      </c>
    </row>
    <row r="11" spans="1:12" ht="38.25">
      <c r="A11" s="2" t="s">
        <v>1181</v>
      </c>
      <c r="B11" s="2" t="s">
        <v>1182</v>
      </c>
      <c r="C11" s="2" t="s">
        <v>1183</v>
      </c>
      <c r="D11" s="16" t="str">
        <f>'[1]Source Info'!D11</f>
        <v>E</v>
      </c>
      <c r="E11" s="5" t="s">
        <v>1177</v>
      </c>
      <c r="F11" s="5" t="s">
        <v>936</v>
      </c>
      <c r="G11" s="2" t="s">
        <v>1177</v>
      </c>
      <c r="H11" s="5" t="s">
        <v>936</v>
      </c>
      <c r="I11" s="16" t="s">
        <v>990</v>
      </c>
      <c r="J11" s="16">
        <v>30</v>
      </c>
      <c r="K11" s="16" t="s">
        <v>936</v>
      </c>
      <c r="L11" s="17" t="s">
        <v>942</v>
      </c>
    </row>
    <row r="12" spans="1:12" ht="38.25">
      <c r="A12" s="2" t="s">
        <v>954</v>
      </c>
      <c r="B12" s="2" t="s">
        <v>955</v>
      </c>
      <c r="C12" s="2" t="s">
        <v>956</v>
      </c>
      <c r="D12" s="16" t="str">
        <f>'[1]Source Info'!D12</f>
        <v>E</v>
      </c>
      <c r="E12" s="16" t="s">
        <v>1177</v>
      </c>
      <c r="F12" s="16" t="s">
        <v>936</v>
      </c>
      <c r="G12" s="2" t="s">
        <v>1177</v>
      </c>
      <c r="H12" s="5" t="s">
        <v>936</v>
      </c>
      <c r="I12" s="16" t="s">
        <v>0</v>
      </c>
      <c r="J12" s="16">
        <v>19</v>
      </c>
      <c r="K12" s="16" t="s">
        <v>936</v>
      </c>
      <c r="L12" s="17" t="s">
        <v>942</v>
      </c>
    </row>
    <row r="13" spans="1:12" ht="51">
      <c r="A13" s="2" t="s">
        <v>1</v>
      </c>
      <c r="B13" s="2" t="s">
        <v>2</v>
      </c>
      <c r="C13" s="2" t="s">
        <v>3</v>
      </c>
      <c r="D13" s="16" t="s">
        <v>4</v>
      </c>
      <c r="E13" s="16" t="s">
        <v>2</v>
      </c>
      <c r="F13" s="16" t="s">
        <v>1305</v>
      </c>
      <c r="G13" s="2" t="s">
        <v>1177</v>
      </c>
      <c r="H13" s="5" t="s">
        <v>6</v>
      </c>
      <c r="I13" s="16" t="s">
        <v>936</v>
      </c>
      <c r="J13" s="16" t="s">
        <v>936</v>
      </c>
      <c r="K13" s="16" t="s">
        <v>936</v>
      </c>
      <c r="L13" s="17" t="s">
        <v>942</v>
      </c>
    </row>
    <row r="14" spans="1:12" ht="38.25">
      <c r="A14" s="2" t="s">
        <v>453</v>
      </c>
      <c r="B14" s="2" t="s">
        <v>454</v>
      </c>
      <c r="C14" s="2" t="s">
        <v>760</v>
      </c>
      <c r="D14" s="16" t="s">
        <v>4</v>
      </c>
      <c r="E14" s="16" t="s">
        <v>454</v>
      </c>
      <c r="F14" s="16" t="s">
        <v>1370</v>
      </c>
      <c r="G14" s="16" t="s">
        <v>1177</v>
      </c>
      <c r="H14" s="5" t="s">
        <v>1369</v>
      </c>
      <c r="I14" s="16" t="s">
        <v>936</v>
      </c>
      <c r="J14" s="16" t="s">
        <v>936</v>
      </c>
      <c r="K14" s="16" t="s">
        <v>936</v>
      </c>
      <c r="L14" s="16" t="s">
        <v>761</v>
      </c>
    </row>
    <row r="15" spans="4:12" s="11" customFormat="1" ht="23.25" customHeight="1">
      <c r="D15" s="12"/>
      <c r="E15" s="12"/>
      <c r="F15" s="12"/>
      <c r="G15" s="12"/>
      <c r="H15" s="12"/>
      <c r="I15" s="14"/>
      <c r="J15" s="14"/>
      <c r="K15" s="14"/>
      <c r="L15" s="18"/>
    </row>
    <row r="16" spans="1:12" ht="51">
      <c r="A16" s="15" t="s">
        <v>1</v>
      </c>
      <c r="B16" s="2" t="s">
        <v>2</v>
      </c>
      <c r="C16" s="2" t="s">
        <v>3</v>
      </c>
      <c r="D16" s="5" t="s">
        <v>4</v>
      </c>
      <c r="E16" s="5" t="s">
        <v>2</v>
      </c>
      <c r="F16" s="5" t="s">
        <v>1305</v>
      </c>
      <c r="G16" s="5" t="s">
        <v>1177</v>
      </c>
      <c r="H16" s="5" t="s">
        <v>936</v>
      </c>
      <c r="I16" s="16" t="s">
        <v>936</v>
      </c>
      <c r="J16" s="16" t="s">
        <v>936</v>
      </c>
      <c r="K16" s="16" t="s">
        <v>936</v>
      </c>
      <c r="L16" s="2" t="s">
        <v>762</v>
      </c>
    </row>
    <row r="17" spans="1:12" ht="38.25">
      <c r="A17" s="2" t="s">
        <v>14</v>
      </c>
      <c r="B17" s="2" t="s">
        <v>14</v>
      </c>
      <c r="C17" s="2" t="s">
        <v>1188</v>
      </c>
      <c r="D17" s="5" t="s">
        <v>4</v>
      </c>
      <c r="E17" s="5" t="s">
        <v>14</v>
      </c>
      <c r="F17" s="5" t="s">
        <v>16</v>
      </c>
      <c r="G17" s="5" t="s">
        <v>2</v>
      </c>
      <c r="H17" s="5" t="s">
        <v>17</v>
      </c>
      <c r="I17" s="16" t="s">
        <v>936</v>
      </c>
      <c r="J17" s="16" t="s">
        <v>936</v>
      </c>
      <c r="K17" s="16" t="s">
        <v>936</v>
      </c>
      <c r="L17" s="17" t="s">
        <v>942</v>
      </c>
    </row>
    <row r="18" spans="1:12" ht="38.25">
      <c r="A18" s="2" t="s">
        <v>18</v>
      </c>
      <c r="B18" s="2" t="s">
        <v>18</v>
      </c>
      <c r="C18" s="2" t="s">
        <v>1189</v>
      </c>
      <c r="E18" s="16" t="s">
        <v>18</v>
      </c>
      <c r="F18" s="16" t="s">
        <v>16</v>
      </c>
      <c r="G18" s="16" t="s">
        <v>2</v>
      </c>
      <c r="H18" s="5" t="s">
        <v>978</v>
      </c>
      <c r="I18" s="16" t="s">
        <v>936</v>
      </c>
      <c r="J18" s="16" t="s">
        <v>936</v>
      </c>
      <c r="K18" s="16" t="s">
        <v>936</v>
      </c>
      <c r="L18" s="17" t="s">
        <v>942</v>
      </c>
    </row>
    <row r="19" spans="4:12" s="11" customFormat="1" ht="22.5" customHeight="1">
      <c r="D19" s="12"/>
      <c r="E19" s="12"/>
      <c r="F19" s="12"/>
      <c r="G19" s="12"/>
      <c r="H19" s="12"/>
      <c r="I19" s="14"/>
      <c r="J19" s="14"/>
      <c r="K19" s="14"/>
      <c r="L19" s="18"/>
    </row>
    <row r="20" spans="1:12" ht="38.25">
      <c r="A20" s="15" t="s">
        <v>14</v>
      </c>
      <c r="B20" s="2" t="s">
        <v>14</v>
      </c>
      <c r="C20" s="2" t="s">
        <v>1188</v>
      </c>
      <c r="D20" s="5" t="s">
        <v>4</v>
      </c>
      <c r="E20" s="5" t="s">
        <v>14</v>
      </c>
      <c r="F20" s="5" t="s">
        <v>16</v>
      </c>
      <c r="G20" s="5" t="s">
        <v>2</v>
      </c>
      <c r="H20" s="5" t="s">
        <v>936</v>
      </c>
      <c r="I20" s="16" t="s">
        <v>936</v>
      </c>
      <c r="J20" s="16" t="s">
        <v>936</v>
      </c>
      <c r="K20" s="16" t="s">
        <v>936</v>
      </c>
      <c r="L20" s="2" t="s">
        <v>979</v>
      </c>
    </row>
    <row r="21" spans="1:12" ht="25.5">
      <c r="A21" s="2" t="s">
        <v>980</v>
      </c>
      <c r="B21" s="2" t="s">
        <v>16</v>
      </c>
      <c r="C21" s="2" t="s">
        <v>981</v>
      </c>
      <c r="E21" s="5" t="s">
        <v>16</v>
      </c>
      <c r="F21" s="5" t="s">
        <v>982</v>
      </c>
      <c r="G21" s="5" t="s">
        <v>14</v>
      </c>
      <c r="H21" s="5" t="s">
        <v>983</v>
      </c>
      <c r="I21" s="16" t="s">
        <v>936</v>
      </c>
      <c r="J21" s="16" t="s">
        <v>936</v>
      </c>
      <c r="K21" s="16" t="s">
        <v>936</v>
      </c>
      <c r="L21" s="17" t="s">
        <v>942</v>
      </c>
    </row>
    <row r="22" spans="4:12" s="11" customFormat="1" ht="22.5" customHeight="1">
      <c r="D22" s="12"/>
      <c r="E22" s="12"/>
      <c r="F22" s="12"/>
      <c r="G22" s="12"/>
      <c r="H22" s="12"/>
      <c r="I22" s="14"/>
      <c r="J22" s="14"/>
      <c r="K22" s="14"/>
      <c r="L22" s="18"/>
    </row>
    <row r="23" spans="1:12" ht="38.25">
      <c r="A23" s="15" t="s">
        <v>18</v>
      </c>
      <c r="B23" s="2" t="s">
        <v>18</v>
      </c>
      <c r="C23" s="2" t="s">
        <v>1189</v>
      </c>
      <c r="D23" s="5" t="s">
        <v>4</v>
      </c>
      <c r="E23" s="5" t="s">
        <v>18</v>
      </c>
      <c r="F23" s="5" t="s">
        <v>16</v>
      </c>
      <c r="G23" s="5" t="s">
        <v>2</v>
      </c>
      <c r="H23" s="5" t="s">
        <v>936</v>
      </c>
      <c r="I23" s="16" t="s">
        <v>936</v>
      </c>
      <c r="J23" s="16" t="s">
        <v>936</v>
      </c>
      <c r="K23" s="16" t="s">
        <v>936</v>
      </c>
      <c r="L23" s="2" t="s">
        <v>984</v>
      </c>
    </row>
    <row r="24" spans="1:12" ht="25.5">
      <c r="A24" s="2" t="s">
        <v>980</v>
      </c>
      <c r="B24" s="2" t="s">
        <v>16</v>
      </c>
      <c r="C24" s="2" t="s">
        <v>981</v>
      </c>
      <c r="E24" s="5" t="s">
        <v>16</v>
      </c>
      <c r="F24" s="5" t="s">
        <v>982</v>
      </c>
      <c r="G24" s="5" t="s">
        <v>18</v>
      </c>
      <c r="H24" s="5" t="s">
        <v>983</v>
      </c>
      <c r="I24" s="16" t="s">
        <v>936</v>
      </c>
      <c r="J24" s="16" t="s">
        <v>936</v>
      </c>
      <c r="K24" s="16" t="s">
        <v>936</v>
      </c>
      <c r="L24" s="17" t="s">
        <v>942</v>
      </c>
    </row>
    <row r="25" spans="4:12" s="11" customFormat="1" ht="22.5" customHeight="1">
      <c r="D25" s="12"/>
      <c r="E25" s="12"/>
      <c r="F25" s="12"/>
      <c r="G25" s="12"/>
      <c r="H25" s="12"/>
      <c r="I25" s="14"/>
      <c r="J25" s="14"/>
      <c r="K25" s="14"/>
      <c r="L25" s="18"/>
    </row>
    <row r="26" spans="1:12" ht="38.25">
      <c r="A26" s="15" t="s">
        <v>980</v>
      </c>
      <c r="B26" s="2" t="s">
        <v>16</v>
      </c>
      <c r="C26" s="2" t="s">
        <v>981</v>
      </c>
      <c r="E26" s="5" t="s">
        <v>16</v>
      </c>
      <c r="F26" s="5" t="s">
        <v>982</v>
      </c>
      <c r="G26" s="5" t="s">
        <v>1305</v>
      </c>
      <c r="H26" s="5" t="s">
        <v>936</v>
      </c>
      <c r="I26" s="16" t="s">
        <v>936</v>
      </c>
      <c r="J26" s="16" t="s">
        <v>936</v>
      </c>
      <c r="L26" s="2" t="s">
        <v>986</v>
      </c>
    </row>
    <row r="27" spans="1:12" ht="63.75">
      <c r="A27" s="2" t="s">
        <v>987</v>
      </c>
      <c r="B27" s="2" t="s">
        <v>988</v>
      </c>
      <c r="C27" s="2" t="s">
        <v>989</v>
      </c>
      <c r="D27" s="5" t="s">
        <v>4</v>
      </c>
      <c r="E27" s="5" t="s">
        <v>988</v>
      </c>
      <c r="F27" s="5" t="s">
        <v>936</v>
      </c>
      <c r="G27" s="5" t="s">
        <v>16</v>
      </c>
      <c r="H27" s="5" t="s">
        <v>936</v>
      </c>
      <c r="I27" s="16" t="s">
        <v>990</v>
      </c>
      <c r="J27" s="16">
        <v>60</v>
      </c>
      <c r="K27" s="16" t="s">
        <v>936</v>
      </c>
      <c r="L27" s="17" t="s">
        <v>942</v>
      </c>
    </row>
    <row r="28" spans="1:12" ht="25.5">
      <c r="A28" s="2" t="s">
        <v>991</v>
      </c>
      <c r="B28" s="2" t="s">
        <v>992</v>
      </c>
      <c r="C28" s="2" t="s">
        <v>1308</v>
      </c>
      <c r="D28" s="5" t="s">
        <v>4</v>
      </c>
      <c r="E28" s="16" t="s">
        <v>992</v>
      </c>
      <c r="F28" s="16" t="s">
        <v>936</v>
      </c>
      <c r="G28" s="16" t="s">
        <v>16</v>
      </c>
      <c r="H28" s="16"/>
      <c r="I28" s="16" t="s">
        <v>433</v>
      </c>
      <c r="J28" s="16">
        <v>10</v>
      </c>
      <c r="K28" s="16" t="s">
        <v>936</v>
      </c>
      <c r="L28" s="17" t="s">
        <v>942</v>
      </c>
    </row>
    <row r="29" spans="5:12" s="11" customFormat="1" ht="22.5" customHeight="1">
      <c r="E29" s="12"/>
      <c r="F29" s="12"/>
      <c r="G29" s="12"/>
      <c r="H29" s="12"/>
      <c r="I29" s="14"/>
      <c r="J29" s="14"/>
      <c r="K29" s="14"/>
      <c r="L29" s="18"/>
    </row>
    <row r="30" spans="1:12" ht="51">
      <c r="A30" s="15" t="s">
        <v>453</v>
      </c>
      <c r="B30" s="2" t="s">
        <v>454</v>
      </c>
      <c r="C30" s="2" t="s">
        <v>763</v>
      </c>
      <c r="E30" s="16" t="s">
        <v>454</v>
      </c>
      <c r="F30" s="16" t="s">
        <v>1370</v>
      </c>
      <c r="G30" s="16" t="s">
        <v>1177</v>
      </c>
      <c r="H30" s="5" t="s">
        <v>936</v>
      </c>
      <c r="I30" s="16" t="s">
        <v>936</v>
      </c>
      <c r="J30" s="16" t="s">
        <v>936</v>
      </c>
      <c r="K30" s="16" t="s">
        <v>936</v>
      </c>
      <c r="L30" s="2" t="s">
        <v>764</v>
      </c>
    </row>
    <row r="31" spans="1:12" ht="76.5">
      <c r="A31" s="2" t="s">
        <v>1370</v>
      </c>
      <c r="B31" s="2" t="s">
        <v>1370</v>
      </c>
      <c r="C31" s="2" t="s">
        <v>995</v>
      </c>
      <c r="D31" s="5" t="s">
        <v>4</v>
      </c>
      <c r="E31" s="16" t="s">
        <v>1370</v>
      </c>
      <c r="F31" s="16" t="s">
        <v>936</v>
      </c>
      <c r="G31" s="16" t="s">
        <v>454</v>
      </c>
      <c r="H31" s="5" t="s">
        <v>994</v>
      </c>
      <c r="I31" s="5" t="s">
        <v>993</v>
      </c>
      <c r="J31" s="16">
        <v>30</v>
      </c>
      <c r="K31" s="16" t="s">
        <v>936</v>
      </c>
      <c r="L31" s="17" t="s">
        <v>942</v>
      </c>
    </row>
    <row r="32" spans="5:12" s="11" customFormat="1" ht="12.75" customHeight="1">
      <c r="E32" s="12"/>
      <c r="F32" s="12"/>
      <c r="G32" s="12"/>
      <c r="H32" s="12"/>
      <c r="I32" s="14"/>
      <c r="J32" s="14"/>
      <c r="K32" s="14"/>
      <c r="L32" s="18"/>
    </row>
    <row r="33" spans="1:12" ht="12.75">
      <c r="A33" s="40" t="s">
        <v>913</v>
      </c>
      <c r="E33" s="16"/>
      <c r="F33" s="16"/>
      <c r="G33" s="16"/>
      <c r="L33" s="17"/>
    </row>
    <row r="34" ht="12.75">
      <c r="L34" s="31"/>
    </row>
    <row r="35" spans="1:12" ht="51">
      <c r="A35" s="2" t="s">
        <v>1277</v>
      </c>
      <c r="L35" s="31"/>
    </row>
    <row r="36" spans="1:12" ht="12.75">
      <c r="A36" s="2" t="s">
        <v>914</v>
      </c>
      <c r="L36" s="31"/>
    </row>
    <row r="37" spans="1:12" ht="12.75">
      <c r="A37" s="79" t="s">
        <v>915</v>
      </c>
      <c r="B37" s="79"/>
      <c r="C37" s="41"/>
      <c r="L37" s="31"/>
    </row>
    <row r="38" spans="1:12" ht="38.25">
      <c r="A38" s="38" t="s">
        <v>443</v>
      </c>
      <c r="B38" s="41"/>
      <c r="C38" s="41"/>
      <c r="L38" s="31"/>
    </row>
    <row r="39" spans="1:12" ht="12.75">
      <c r="A39" s="2" t="s">
        <v>685</v>
      </c>
      <c r="L39" s="31"/>
    </row>
    <row r="40" spans="1:12" ht="25.5">
      <c r="A40" s="38" t="s">
        <v>686</v>
      </c>
      <c r="L40" s="31"/>
    </row>
    <row r="41" spans="1:12" ht="12.75">
      <c r="A41" s="38" t="s">
        <v>687</v>
      </c>
      <c r="L41" s="31"/>
    </row>
    <row r="42" ht="12.75">
      <c r="L42" s="31"/>
    </row>
    <row r="43" spans="1:12" ht="12.75">
      <c r="A43" s="79" t="s">
        <v>444</v>
      </c>
      <c r="B43" s="79"/>
      <c r="C43" s="41"/>
      <c r="L43" s="31"/>
    </row>
    <row r="44" spans="1:12" ht="12.75">
      <c r="A44" s="89" t="s">
        <v>445</v>
      </c>
      <c r="B44" s="89"/>
      <c r="L44" s="31"/>
    </row>
    <row r="45" spans="1:12" ht="12.75">
      <c r="A45" s="2" t="s">
        <v>446</v>
      </c>
      <c r="L45" s="31"/>
    </row>
    <row r="46" spans="1:12" ht="12.75">
      <c r="A46" s="2" t="s">
        <v>447</v>
      </c>
      <c r="L46" s="31"/>
    </row>
    <row r="47" spans="1:12" ht="12.75">
      <c r="A47" s="89" t="s">
        <v>758</v>
      </c>
      <c r="B47" s="89"/>
      <c r="L47" s="31"/>
    </row>
    <row r="48" spans="1:12" ht="12.75">
      <c r="A48" s="89"/>
      <c r="B48" s="89"/>
      <c r="L48" s="31"/>
    </row>
    <row r="49" ht="12.75">
      <c r="L49" s="31"/>
    </row>
    <row r="50" ht="12.75">
      <c r="L50" s="31"/>
    </row>
    <row r="51" ht="12.75">
      <c r="L51" s="31"/>
    </row>
    <row r="52" ht="12.75">
      <c r="L52" s="31"/>
    </row>
    <row r="53" ht="12.75">
      <c r="L53" s="31"/>
    </row>
    <row r="54" ht="12.75">
      <c r="L54" s="31"/>
    </row>
    <row r="55" ht="12.75">
      <c r="L55" s="31"/>
    </row>
    <row r="56" ht="12.75">
      <c r="L56" s="31"/>
    </row>
    <row r="57" ht="12.75">
      <c r="L57" s="31"/>
    </row>
    <row r="58" ht="12.75">
      <c r="L58" s="31"/>
    </row>
    <row r="59" ht="12.75">
      <c r="L59" s="31"/>
    </row>
    <row r="60" ht="12.75">
      <c r="L60" s="31"/>
    </row>
    <row r="61" ht="12.75">
      <c r="L61" s="31"/>
    </row>
    <row r="62" ht="12.75">
      <c r="L62" s="31"/>
    </row>
    <row r="63" ht="12.75">
      <c r="L63" s="31"/>
    </row>
    <row r="64" ht="12.75">
      <c r="L64" s="31"/>
    </row>
    <row r="65" ht="12.75">
      <c r="L65" s="31"/>
    </row>
    <row r="66" ht="12.75">
      <c r="L66" s="31"/>
    </row>
    <row r="67" ht="12.75">
      <c r="L67" s="31"/>
    </row>
    <row r="68" ht="12.75">
      <c r="L68" s="31"/>
    </row>
    <row r="69" ht="12.75">
      <c r="L69" s="31"/>
    </row>
    <row r="70" ht="12.75">
      <c r="L70" s="31"/>
    </row>
    <row r="71" ht="12.75">
      <c r="L71" s="31"/>
    </row>
    <row r="72" ht="12.75">
      <c r="L72" s="31"/>
    </row>
    <row r="73" ht="12.75">
      <c r="L73" s="31"/>
    </row>
    <row r="74" ht="12.75">
      <c r="L74" s="31"/>
    </row>
    <row r="75" ht="12.75">
      <c r="L75" s="31"/>
    </row>
    <row r="76" ht="12.75">
      <c r="L76" s="31"/>
    </row>
    <row r="77" ht="12.75">
      <c r="L77" s="31"/>
    </row>
    <row r="78" ht="12.75">
      <c r="L78" s="31"/>
    </row>
    <row r="79" ht="12.75">
      <c r="L79" s="31"/>
    </row>
    <row r="80" ht="12.75">
      <c r="L80" s="31"/>
    </row>
    <row r="81" ht="12.75">
      <c r="L81" s="31"/>
    </row>
    <row r="82" ht="12.75">
      <c r="L82" s="31"/>
    </row>
    <row r="83" ht="12.75">
      <c r="L83" s="31"/>
    </row>
    <row r="84" ht="12.75">
      <c r="L84" s="31"/>
    </row>
    <row r="85" ht="12.75">
      <c r="L85" s="31"/>
    </row>
    <row r="86" ht="12.75">
      <c r="L86" s="31"/>
    </row>
    <row r="87" ht="12.75">
      <c r="L87" s="31"/>
    </row>
    <row r="88" ht="12.75">
      <c r="L88" s="31"/>
    </row>
    <row r="89" ht="12.75">
      <c r="L89" s="31"/>
    </row>
    <row r="90" ht="12.75">
      <c r="L90" s="31"/>
    </row>
    <row r="91" ht="12.75">
      <c r="L91" s="31"/>
    </row>
    <row r="92" ht="12.75">
      <c r="L92" s="31"/>
    </row>
    <row r="93" ht="12.75">
      <c r="L93" s="31"/>
    </row>
    <row r="94" ht="12.75">
      <c r="L94" s="31"/>
    </row>
    <row r="95" ht="12.75">
      <c r="L95" s="31"/>
    </row>
    <row r="96" ht="12.75">
      <c r="L96" s="31"/>
    </row>
    <row r="97" ht="12.75">
      <c r="L97" s="31"/>
    </row>
    <row r="98" ht="12.75">
      <c r="L98" s="31"/>
    </row>
    <row r="99" ht="12.75">
      <c r="L99" s="31"/>
    </row>
    <row r="100" ht="12.75">
      <c r="L100" s="31"/>
    </row>
    <row r="101" ht="12.75">
      <c r="L101" s="31"/>
    </row>
    <row r="102" ht="12.75">
      <c r="L102" s="31"/>
    </row>
    <row r="103" ht="12.75">
      <c r="L103" s="31"/>
    </row>
    <row r="104" ht="12.75">
      <c r="L104" s="31"/>
    </row>
    <row r="105" ht="12.75">
      <c r="L105" s="31"/>
    </row>
    <row r="106" ht="12.75">
      <c r="L106" s="31"/>
    </row>
    <row r="107" ht="12.75">
      <c r="L107" s="31"/>
    </row>
    <row r="108" ht="12.75">
      <c r="L108" s="31"/>
    </row>
    <row r="109" ht="12.75">
      <c r="L109" s="31"/>
    </row>
    <row r="110" ht="12.75">
      <c r="L110" s="31"/>
    </row>
    <row r="111" ht="12.75">
      <c r="L111" s="31"/>
    </row>
    <row r="112" ht="12.75">
      <c r="L112" s="31"/>
    </row>
    <row r="113" ht="12.75">
      <c r="L113" s="31"/>
    </row>
    <row r="114" ht="12.75">
      <c r="L114" s="31"/>
    </row>
    <row r="115" ht="12.75">
      <c r="L115" s="31"/>
    </row>
    <row r="116" ht="12.75">
      <c r="L116" s="31"/>
    </row>
    <row r="117" ht="12.75">
      <c r="L117" s="31"/>
    </row>
    <row r="118" ht="12.75">
      <c r="L118" s="31"/>
    </row>
    <row r="119" ht="12.75">
      <c r="L119" s="31"/>
    </row>
    <row r="120" ht="12.75">
      <c r="L120" s="31"/>
    </row>
    <row r="121" ht="12.75">
      <c r="L121" s="31"/>
    </row>
    <row r="122" ht="12.75">
      <c r="L122" s="31"/>
    </row>
    <row r="123" ht="12.75">
      <c r="L123" s="31"/>
    </row>
    <row r="124" ht="12.75">
      <c r="L124" s="31"/>
    </row>
    <row r="125" ht="12.75">
      <c r="L125" s="31"/>
    </row>
    <row r="126" ht="12.75">
      <c r="L126" s="31"/>
    </row>
    <row r="127" ht="12.75">
      <c r="L127" s="31"/>
    </row>
    <row r="128" ht="12.75">
      <c r="L128" s="31"/>
    </row>
    <row r="129" ht="12.75">
      <c r="L129" s="31"/>
    </row>
    <row r="130" ht="12.75">
      <c r="L130" s="31"/>
    </row>
    <row r="131" ht="12.75">
      <c r="L131" s="31"/>
    </row>
    <row r="132" ht="12.75">
      <c r="L132" s="31"/>
    </row>
    <row r="133" ht="12.75">
      <c r="L133" s="31"/>
    </row>
    <row r="134" ht="12.75">
      <c r="L134" s="31"/>
    </row>
    <row r="135" ht="12.75">
      <c r="L135" s="31"/>
    </row>
    <row r="136" ht="12.75">
      <c r="L136" s="31"/>
    </row>
    <row r="137" ht="12.75">
      <c r="L137" s="31"/>
    </row>
    <row r="138" ht="12.75">
      <c r="L138" s="31"/>
    </row>
    <row r="139" ht="12.75">
      <c r="L139" s="31"/>
    </row>
    <row r="140" ht="12.75">
      <c r="L140" s="31"/>
    </row>
    <row r="141" ht="12.75">
      <c r="L141" s="31"/>
    </row>
    <row r="142" ht="12.75">
      <c r="L142" s="31"/>
    </row>
    <row r="143" ht="12.75">
      <c r="L143" s="31"/>
    </row>
    <row r="144" ht="12.75">
      <c r="L144" s="31"/>
    </row>
    <row r="145" ht="12.75">
      <c r="L145" s="31"/>
    </row>
    <row r="146" ht="12.75">
      <c r="L146" s="31"/>
    </row>
    <row r="147" ht="12.75">
      <c r="L147" s="31"/>
    </row>
    <row r="148" ht="12.75">
      <c r="L148" s="31"/>
    </row>
    <row r="149" ht="12.75">
      <c r="L149" s="31"/>
    </row>
    <row r="150" ht="12.75">
      <c r="L150" s="31"/>
    </row>
    <row r="151" ht="12.75">
      <c r="L151" s="31"/>
    </row>
    <row r="152" ht="12.75">
      <c r="L152" s="31"/>
    </row>
    <row r="153" ht="12.75">
      <c r="L153" s="31"/>
    </row>
    <row r="154" ht="12.75">
      <c r="L154" s="31"/>
    </row>
    <row r="155" ht="12.75">
      <c r="L155" s="31"/>
    </row>
    <row r="156" ht="12.75">
      <c r="L156" s="31"/>
    </row>
    <row r="157" ht="12.75">
      <c r="L157" s="31"/>
    </row>
    <row r="158" ht="12.75">
      <c r="L158" s="31"/>
    </row>
    <row r="159" ht="12.75">
      <c r="L159" s="31"/>
    </row>
    <row r="160" ht="12.75">
      <c r="L160" s="31"/>
    </row>
    <row r="161" ht="12.75">
      <c r="L161" s="31"/>
    </row>
    <row r="162" ht="12.75">
      <c r="L162" s="31"/>
    </row>
    <row r="163" ht="12.75">
      <c r="L163" s="31"/>
    </row>
    <row r="164" ht="12.75">
      <c r="L164" s="31"/>
    </row>
    <row r="165" ht="12.75">
      <c r="L165" s="31"/>
    </row>
    <row r="166" ht="12.75">
      <c r="L166" s="31"/>
    </row>
    <row r="167" ht="12.75">
      <c r="L167" s="31"/>
    </row>
    <row r="168" ht="12.75">
      <c r="L168" s="31"/>
    </row>
    <row r="169" ht="12.75">
      <c r="L169" s="31"/>
    </row>
    <row r="170" ht="12.75">
      <c r="L170" s="31"/>
    </row>
    <row r="171" ht="12.75">
      <c r="L171" s="31"/>
    </row>
    <row r="172" ht="12.75">
      <c r="L172" s="31"/>
    </row>
    <row r="173" ht="12.75">
      <c r="L173" s="31"/>
    </row>
  </sheetData>
  <mergeCells count="6">
    <mergeCell ref="A1:L1"/>
    <mergeCell ref="A47:B47"/>
    <mergeCell ref="A48:B48"/>
    <mergeCell ref="A37:B37"/>
    <mergeCell ref="A43:B43"/>
    <mergeCell ref="A44:B44"/>
  </mergeCells>
  <printOptions gridLines="1" headings="1" horizontalCentered="1"/>
  <pageMargins left="0.25" right="0.25" top="0.5" bottom="0.5" header="0.25" footer="0.25"/>
  <pageSetup fitToHeight="4" fitToWidth="1" horizontalDpi="600" verticalDpi="600" orientation="landscape" scale="46" r:id="rId1"/>
  <headerFooter alignWithMargins="0">
    <oddFooter>&amp;L&amp;"Arial,Bold"&amp;12&amp;F&amp;C&amp;"Arial,Bold"&amp;12&amp;A&amp;R&amp;"Arial,Bold"&amp;12Page &amp;Pof &amp;N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L199"/>
  <sheetViews>
    <sheetView zoomScale="75" zoomScaleNormal="75" zoomScaleSheetLayoutView="75" workbookViewId="0" topLeftCell="A1">
      <pane xSplit="1" ySplit="3" topLeftCell="B4"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9.140625" style="2" bestFit="1" customWidth="1"/>
    <col min="2" max="2" width="31.28125" style="2" bestFit="1" customWidth="1"/>
    <col min="3" max="3" width="26.57421875" style="2" customWidth="1"/>
    <col min="4" max="4" width="12.421875" style="5" customWidth="1"/>
    <col min="5" max="5" width="26.57421875" style="5" customWidth="1"/>
    <col min="6" max="6" width="29.57421875" style="5" customWidth="1"/>
    <col min="7" max="7" width="26.57421875" style="5" customWidth="1"/>
    <col min="8" max="8" width="27.00390625" style="5" customWidth="1"/>
    <col min="9" max="9" width="23.7109375" style="16" customWidth="1"/>
    <col min="10" max="10" width="10.00390625" style="16" customWidth="1"/>
    <col min="11" max="11" width="9.8515625" style="16" customWidth="1"/>
    <col min="12" max="12" width="23.140625" style="16" customWidth="1"/>
    <col min="13" max="13" width="12.7109375" style="2" bestFit="1" customWidth="1"/>
    <col min="14" max="16384" width="9.140625" style="2" customWidth="1"/>
  </cols>
  <sheetData>
    <row r="1" spans="1:12" ht="27" thickTop="1">
      <c r="A1" s="80" t="s">
        <v>404</v>
      </c>
      <c r="B1" s="81"/>
      <c r="C1" s="81"/>
      <c r="D1" s="81"/>
      <c r="E1" s="81"/>
      <c r="F1" s="81"/>
      <c r="G1" s="81"/>
      <c r="H1" s="81"/>
      <c r="I1" s="81"/>
      <c r="J1" s="81"/>
      <c r="K1" s="81"/>
      <c r="L1" s="82"/>
    </row>
    <row r="2" spans="1:12" ht="12.75">
      <c r="A2" s="3"/>
      <c r="B2" s="4"/>
      <c r="C2" s="4"/>
      <c r="I2" s="5"/>
      <c r="J2" s="5"/>
      <c r="K2" s="5"/>
      <c r="L2" s="6"/>
    </row>
    <row r="3" spans="1:12" ht="48" thickBot="1">
      <c r="A3" s="7" t="s">
        <v>921</v>
      </c>
      <c r="B3" s="8" t="s">
        <v>922</v>
      </c>
      <c r="C3" s="8" t="s">
        <v>923</v>
      </c>
      <c r="D3" s="9" t="s">
        <v>924</v>
      </c>
      <c r="E3" s="9" t="s">
        <v>925</v>
      </c>
      <c r="F3" s="9" t="s">
        <v>926</v>
      </c>
      <c r="G3" s="9" t="s">
        <v>927</v>
      </c>
      <c r="H3" s="9" t="s">
        <v>928</v>
      </c>
      <c r="I3" s="9" t="s">
        <v>929</v>
      </c>
      <c r="J3" s="9" t="s">
        <v>930</v>
      </c>
      <c r="K3" s="9" t="s">
        <v>688</v>
      </c>
      <c r="L3" s="10" t="s">
        <v>932</v>
      </c>
    </row>
    <row r="4" spans="1:12" ht="77.25" thickTop="1">
      <c r="A4" s="15" t="s">
        <v>933</v>
      </c>
      <c r="B4" s="2" t="s">
        <v>934</v>
      </c>
      <c r="C4" s="2" t="s">
        <v>935</v>
      </c>
      <c r="E4" s="5" t="s">
        <v>934</v>
      </c>
      <c r="F4" s="5" t="s">
        <v>1341</v>
      </c>
      <c r="G4" s="5" t="s">
        <v>936</v>
      </c>
      <c r="H4" s="5" t="s">
        <v>936</v>
      </c>
      <c r="I4" s="16" t="s">
        <v>936</v>
      </c>
      <c r="J4" s="16" t="s">
        <v>936</v>
      </c>
      <c r="K4" s="16" t="s">
        <v>936</v>
      </c>
      <c r="L4" s="16" t="s">
        <v>937</v>
      </c>
    </row>
    <row r="5" spans="1:12" ht="25.5">
      <c r="A5" s="2" t="s">
        <v>938</v>
      </c>
      <c r="B5" s="2" t="s">
        <v>939</v>
      </c>
      <c r="C5" s="2" t="s">
        <v>940</v>
      </c>
      <c r="D5" s="5" t="s">
        <v>4</v>
      </c>
      <c r="E5" s="16" t="s">
        <v>939</v>
      </c>
      <c r="F5" s="5" t="s">
        <v>936</v>
      </c>
      <c r="G5" s="5" t="s">
        <v>934</v>
      </c>
      <c r="H5" s="5" t="s">
        <v>936</v>
      </c>
      <c r="I5" s="16" t="s">
        <v>990</v>
      </c>
      <c r="J5" s="16">
        <v>250</v>
      </c>
      <c r="K5" s="16" t="s">
        <v>936</v>
      </c>
      <c r="L5" s="17" t="s">
        <v>942</v>
      </c>
    </row>
    <row r="6" spans="1:12" ht="25.5">
      <c r="A6" s="2" t="s">
        <v>943</v>
      </c>
      <c r="B6" s="2" t="s">
        <v>944</v>
      </c>
      <c r="C6" s="2" t="s">
        <v>945</v>
      </c>
      <c r="D6" s="5" t="s">
        <v>4</v>
      </c>
      <c r="E6" s="16" t="s">
        <v>944</v>
      </c>
      <c r="F6" s="5" t="s">
        <v>936</v>
      </c>
      <c r="G6" s="5" t="s">
        <v>934</v>
      </c>
      <c r="H6" s="5" t="s">
        <v>936</v>
      </c>
      <c r="I6" s="16" t="s">
        <v>990</v>
      </c>
      <c r="J6" s="16">
        <v>250</v>
      </c>
      <c r="K6" s="16" t="s">
        <v>936</v>
      </c>
      <c r="L6" s="17" t="s">
        <v>942</v>
      </c>
    </row>
    <row r="7" spans="1:12" ht="38.25">
      <c r="A7" s="2" t="s">
        <v>1304</v>
      </c>
      <c r="B7" s="2" t="s">
        <v>947</v>
      </c>
      <c r="C7" s="2" t="s">
        <v>948</v>
      </c>
      <c r="D7" s="5" t="s">
        <v>4</v>
      </c>
      <c r="E7" s="16" t="s">
        <v>947</v>
      </c>
      <c r="F7" s="5" t="s">
        <v>936</v>
      </c>
      <c r="G7" s="5" t="s">
        <v>934</v>
      </c>
      <c r="H7" s="5" t="s">
        <v>936</v>
      </c>
      <c r="I7" s="16" t="s">
        <v>990</v>
      </c>
      <c r="J7" s="16">
        <v>250</v>
      </c>
      <c r="K7" s="16" t="s">
        <v>936</v>
      </c>
      <c r="L7" s="17" t="s">
        <v>942</v>
      </c>
    </row>
    <row r="8" spans="1:12" ht="25.5">
      <c r="A8" s="2" t="s">
        <v>949</v>
      </c>
      <c r="B8" s="2" t="s">
        <v>949</v>
      </c>
      <c r="C8" s="2" t="s">
        <v>950</v>
      </c>
      <c r="D8" s="5" t="s">
        <v>4</v>
      </c>
      <c r="E8" s="16" t="s">
        <v>949</v>
      </c>
      <c r="F8" s="5" t="s">
        <v>936</v>
      </c>
      <c r="G8" s="5" t="s">
        <v>934</v>
      </c>
      <c r="H8" s="16">
        <v>1.1</v>
      </c>
      <c r="I8" s="16" t="s">
        <v>728</v>
      </c>
      <c r="J8" s="16" t="s">
        <v>936</v>
      </c>
      <c r="K8" s="16" t="s">
        <v>936</v>
      </c>
      <c r="L8" s="17" t="s">
        <v>942</v>
      </c>
    </row>
    <row r="9" spans="1:12" ht="25.5">
      <c r="A9" s="2" t="s">
        <v>951</v>
      </c>
      <c r="B9" s="2" t="s">
        <v>952</v>
      </c>
      <c r="C9" s="2" t="s">
        <v>953</v>
      </c>
      <c r="D9" s="5" t="s">
        <v>4</v>
      </c>
      <c r="E9" s="16" t="s">
        <v>952</v>
      </c>
      <c r="F9" s="5" t="s">
        <v>936</v>
      </c>
      <c r="G9" s="5" t="s">
        <v>934</v>
      </c>
      <c r="H9" s="5" t="s">
        <v>936</v>
      </c>
      <c r="I9" s="16" t="s">
        <v>990</v>
      </c>
      <c r="J9" s="16">
        <v>30</v>
      </c>
      <c r="K9" s="16" t="s">
        <v>936</v>
      </c>
      <c r="L9" s="17" t="s">
        <v>942</v>
      </c>
    </row>
    <row r="10" spans="1:12" ht="38.25">
      <c r="A10" s="2" t="s">
        <v>954</v>
      </c>
      <c r="B10" s="2" t="s">
        <v>955</v>
      </c>
      <c r="C10" s="2" t="s">
        <v>956</v>
      </c>
      <c r="D10" s="5" t="s">
        <v>4</v>
      </c>
      <c r="E10" s="16" t="s">
        <v>955</v>
      </c>
      <c r="F10" s="5" t="s">
        <v>936</v>
      </c>
      <c r="G10" s="5" t="s">
        <v>934</v>
      </c>
      <c r="H10" s="5" t="s">
        <v>936</v>
      </c>
      <c r="I10" s="16" t="s">
        <v>0</v>
      </c>
      <c r="J10" s="16">
        <v>19</v>
      </c>
      <c r="K10" s="16" t="s">
        <v>936</v>
      </c>
      <c r="L10" s="17" t="s">
        <v>942</v>
      </c>
    </row>
    <row r="11" spans="1:12" ht="51">
      <c r="A11" s="2" t="s">
        <v>1</v>
      </c>
      <c r="B11" s="2" t="s">
        <v>2</v>
      </c>
      <c r="C11" s="2" t="s">
        <v>3</v>
      </c>
      <c r="D11" s="5" t="s">
        <v>4</v>
      </c>
      <c r="E11" s="5" t="s">
        <v>2</v>
      </c>
      <c r="F11" s="5" t="s">
        <v>1305</v>
      </c>
      <c r="G11" s="5" t="s">
        <v>934</v>
      </c>
      <c r="H11" s="5" t="s">
        <v>6</v>
      </c>
      <c r="I11" s="16" t="s">
        <v>936</v>
      </c>
      <c r="J11" s="16" t="s">
        <v>936</v>
      </c>
      <c r="K11" s="16" t="s">
        <v>936</v>
      </c>
      <c r="L11" s="17" t="s">
        <v>942</v>
      </c>
    </row>
    <row r="12" spans="1:12" ht="38.25">
      <c r="A12" s="2" t="s">
        <v>7</v>
      </c>
      <c r="B12" s="2" t="s">
        <v>8</v>
      </c>
      <c r="C12" s="2" t="s">
        <v>9</v>
      </c>
      <c r="D12" s="5" t="s">
        <v>4</v>
      </c>
      <c r="E12" s="5" t="s">
        <v>8</v>
      </c>
      <c r="F12" s="5" t="s">
        <v>1138</v>
      </c>
      <c r="G12" s="5" t="s">
        <v>934</v>
      </c>
      <c r="H12" s="5" t="s">
        <v>11</v>
      </c>
      <c r="I12" s="16" t="s">
        <v>936</v>
      </c>
      <c r="J12" s="16" t="s">
        <v>936</v>
      </c>
      <c r="K12" s="16" t="s">
        <v>936</v>
      </c>
      <c r="L12" s="17" t="s">
        <v>12</v>
      </c>
    </row>
    <row r="13" spans="4:12" s="11" customFormat="1" ht="12.75">
      <c r="D13" s="12"/>
      <c r="E13" s="12"/>
      <c r="F13" s="12"/>
      <c r="G13" s="12"/>
      <c r="H13" s="12"/>
      <c r="I13" s="14"/>
      <c r="J13" s="14"/>
      <c r="K13" s="14"/>
      <c r="L13" s="18"/>
    </row>
    <row r="14" spans="1:12" ht="51">
      <c r="A14" s="15" t="s">
        <v>1</v>
      </c>
      <c r="B14" s="2" t="s">
        <v>2</v>
      </c>
      <c r="C14" s="2" t="s">
        <v>3</v>
      </c>
      <c r="E14" s="5" t="s">
        <v>2</v>
      </c>
      <c r="F14" s="5" t="s">
        <v>1305</v>
      </c>
      <c r="G14" s="5" t="s">
        <v>934</v>
      </c>
      <c r="H14" s="5" t="s">
        <v>936</v>
      </c>
      <c r="I14" s="16" t="s">
        <v>936</v>
      </c>
      <c r="J14" s="16" t="s">
        <v>936</v>
      </c>
      <c r="K14" s="16" t="s">
        <v>936</v>
      </c>
      <c r="L14" s="16" t="s">
        <v>13</v>
      </c>
    </row>
    <row r="15" spans="1:12" ht="25.5">
      <c r="A15" s="2" t="s">
        <v>14</v>
      </c>
      <c r="B15" s="2" t="s">
        <v>14</v>
      </c>
      <c r="C15" s="2" t="s">
        <v>15</v>
      </c>
      <c r="D15" s="5" t="s">
        <v>4</v>
      </c>
      <c r="E15" s="5" t="s">
        <v>14</v>
      </c>
      <c r="F15" s="5" t="s">
        <v>16</v>
      </c>
      <c r="G15" s="5" t="s">
        <v>2</v>
      </c>
      <c r="H15" s="5" t="s">
        <v>17</v>
      </c>
      <c r="I15" s="16" t="s">
        <v>936</v>
      </c>
      <c r="J15" s="16" t="s">
        <v>936</v>
      </c>
      <c r="K15" s="16" t="s">
        <v>936</v>
      </c>
      <c r="L15" s="17" t="s">
        <v>942</v>
      </c>
    </row>
    <row r="16" spans="1:12" ht="25.5">
      <c r="A16" s="2" t="s">
        <v>18</v>
      </c>
      <c r="B16" s="2" t="s">
        <v>18</v>
      </c>
      <c r="C16" s="2" t="s">
        <v>19</v>
      </c>
      <c r="D16" s="5" t="s">
        <v>4</v>
      </c>
      <c r="E16" s="16" t="s">
        <v>18</v>
      </c>
      <c r="F16" s="16" t="s">
        <v>16</v>
      </c>
      <c r="G16" s="16" t="s">
        <v>2</v>
      </c>
      <c r="H16" s="5" t="s">
        <v>978</v>
      </c>
      <c r="I16" s="16" t="s">
        <v>936</v>
      </c>
      <c r="J16" s="16" t="s">
        <v>936</v>
      </c>
      <c r="K16" s="16" t="s">
        <v>936</v>
      </c>
      <c r="L16" s="17" t="s">
        <v>942</v>
      </c>
    </row>
    <row r="17" spans="4:12" s="11" customFormat="1" ht="12.75">
      <c r="D17" s="12"/>
      <c r="E17" s="12"/>
      <c r="F17" s="12"/>
      <c r="G17" s="12"/>
      <c r="H17" s="12"/>
      <c r="I17" s="14"/>
      <c r="J17" s="14"/>
      <c r="K17" s="14"/>
      <c r="L17" s="18"/>
    </row>
    <row r="18" spans="1:12" ht="25.5">
      <c r="A18" s="15" t="s">
        <v>14</v>
      </c>
      <c r="B18" s="2" t="s">
        <v>14</v>
      </c>
      <c r="C18" s="2" t="s">
        <v>15</v>
      </c>
      <c r="E18" s="5" t="s">
        <v>14</v>
      </c>
      <c r="F18" s="5" t="s">
        <v>16</v>
      </c>
      <c r="G18" s="5" t="s">
        <v>2</v>
      </c>
      <c r="H18" s="5" t="s">
        <v>936</v>
      </c>
      <c r="I18" s="16" t="s">
        <v>936</v>
      </c>
      <c r="J18" s="16" t="s">
        <v>936</v>
      </c>
      <c r="K18" s="16" t="s">
        <v>936</v>
      </c>
      <c r="L18" s="16" t="s">
        <v>979</v>
      </c>
    </row>
    <row r="19" spans="1:12" ht="25.5">
      <c r="A19" s="2" t="s">
        <v>980</v>
      </c>
      <c r="B19" s="2" t="s">
        <v>16</v>
      </c>
      <c r="C19" s="2" t="s">
        <v>981</v>
      </c>
      <c r="D19" s="5" t="s">
        <v>4</v>
      </c>
      <c r="E19" s="5" t="s">
        <v>16</v>
      </c>
      <c r="F19" s="5" t="s">
        <v>988</v>
      </c>
      <c r="G19" s="5" t="s">
        <v>14</v>
      </c>
      <c r="H19" s="5" t="s">
        <v>983</v>
      </c>
      <c r="I19" s="16" t="s">
        <v>936</v>
      </c>
      <c r="J19" s="16" t="s">
        <v>936</v>
      </c>
      <c r="K19" s="16" t="s">
        <v>936</v>
      </c>
      <c r="L19" s="17" t="s">
        <v>942</v>
      </c>
    </row>
    <row r="20" spans="4:12" s="11" customFormat="1" ht="12.75">
      <c r="D20" s="12"/>
      <c r="E20" s="12"/>
      <c r="F20" s="12"/>
      <c r="G20" s="12"/>
      <c r="H20" s="12"/>
      <c r="I20" s="14"/>
      <c r="J20" s="14"/>
      <c r="K20" s="14"/>
      <c r="L20" s="18"/>
    </row>
    <row r="21" spans="1:12" ht="25.5">
      <c r="A21" s="15" t="s">
        <v>18</v>
      </c>
      <c r="B21" s="2" t="s">
        <v>18</v>
      </c>
      <c r="C21" s="2" t="s">
        <v>19</v>
      </c>
      <c r="E21" s="5" t="s">
        <v>18</v>
      </c>
      <c r="F21" s="5" t="s">
        <v>16</v>
      </c>
      <c r="G21" s="5" t="s">
        <v>2</v>
      </c>
      <c r="H21" s="5" t="s">
        <v>936</v>
      </c>
      <c r="I21" s="16" t="s">
        <v>936</v>
      </c>
      <c r="J21" s="16" t="s">
        <v>936</v>
      </c>
      <c r="K21" s="16" t="s">
        <v>936</v>
      </c>
      <c r="L21" s="16" t="s">
        <v>984</v>
      </c>
    </row>
    <row r="22" spans="1:12" ht="25.5">
      <c r="A22" s="2" t="s">
        <v>980</v>
      </c>
      <c r="B22" s="2" t="s">
        <v>16</v>
      </c>
      <c r="C22" s="2" t="s">
        <v>981</v>
      </c>
      <c r="D22" s="5" t="s">
        <v>4</v>
      </c>
      <c r="E22" s="5" t="s">
        <v>16</v>
      </c>
      <c r="F22" s="5" t="s">
        <v>1307</v>
      </c>
      <c r="G22" s="5" t="s">
        <v>18</v>
      </c>
      <c r="H22" s="5" t="s">
        <v>983</v>
      </c>
      <c r="I22" s="16" t="s">
        <v>936</v>
      </c>
      <c r="J22" s="16" t="s">
        <v>936</v>
      </c>
      <c r="K22" s="16" t="s">
        <v>936</v>
      </c>
      <c r="L22" s="17" t="s">
        <v>942</v>
      </c>
    </row>
    <row r="23" spans="4:12" s="11" customFormat="1" ht="12.75">
      <c r="D23" s="12"/>
      <c r="E23" s="12"/>
      <c r="F23" s="12"/>
      <c r="G23" s="12"/>
      <c r="H23" s="12"/>
      <c r="I23" s="14"/>
      <c r="J23" s="14"/>
      <c r="K23" s="14"/>
      <c r="L23" s="18"/>
    </row>
    <row r="24" spans="1:12" ht="38.25">
      <c r="A24" s="15" t="s">
        <v>980</v>
      </c>
      <c r="B24" s="2" t="s">
        <v>16</v>
      </c>
      <c r="C24" s="2" t="s">
        <v>981</v>
      </c>
      <c r="E24" s="5" t="s">
        <v>16</v>
      </c>
      <c r="F24" s="5" t="s">
        <v>1307</v>
      </c>
      <c r="G24" s="5" t="s">
        <v>5</v>
      </c>
      <c r="H24" s="5" t="s">
        <v>936</v>
      </c>
      <c r="I24" s="16" t="s">
        <v>936</v>
      </c>
      <c r="J24" s="16" t="s">
        <v>936</v>
      </c>
      <c r="K24" s="16" t="s">
        <v>936</v>
      </c>
      <c r="L24" s="16" t="s">
        <v>986</v>
      </c>
    </row>
    <row r="25" spans="1:12" ht="63.75">
      <c r="A25" s="2" t="s">
        <v>987</v>
      </c>
      <c r="B25" s="2" t="s">
        <v>988</v>
      </c>
      <c r="C25" s="2" t="s">
        <v>989</v>
      </c>
      <c r="D25" s="5" t="s">
        <v>4</v>
      </c>
      <c r="E25" s="5" t="s">
        <v>988</v>
      </c>
      <c r="F25" s="5" t="s">
        <v>936</v>
      </c>
      <c r="G25" s="5" t="s">
        <v>16</v>
      </c>
      <c r="H25" s="5" t="s">
        <v>936</v>
      </c>
      <c r="I25" s="16" t="s">
        <v>990</v>
      </c>
      <c r="J25" s="16">
        <v>60</v>
      </c>
      <c r="K25" s="16" t="s">
        <v>936</v>
      </c>
      <c r="L25" s="17" t="s">
        <v>942</v>
      </c>
    </row>
    <row r="26" spans="1:12" ht="25.5">
      <c r="A26" s="2" t="s">
        <v>991</v>
      </c>
      <c r="B26" s="2" t="s">
        <v>992</v>
      </c>
      <c r="C26" s="2" t="s">
        <v>1308</v>
      </c>
      <c r="D26" s="5" t="s">
        <v>4</v>
      </c>
      <c r="E26" s="16" t="s">
        <v>992</v>
      </c>
      <c r="F26" s="16" t="s">
        <v>936</v>
      </c>
      <c r="G26" s="16" t="s">
        <v>16</v>
      </c>
      <c r="H26" s="5" t="s">
        <v>936</v>
      </c>
      <c r="I26" s="16" t="s">
        <v>990</v>
      </c>
      <c r="J26" s="16">
        <v>10</v>
      </c>
      <c r="K26" s="16" t="s">
        <v>936</v>
      </c>
      <c r="L26" s="17" t="s">
        <v>942</v>
      </c>
    </row>
    <row r="27" spans="4:12" s="11" customFormat="1" ht="12.75">
      <c r="D27" s="12"/>
      <c r="E27" s="12"/>
      <c r="F27" s="12"/>
      <c r="G27" s="12"/>
      <c r="H27" s="12"/>
      <c r="I27" s="14"/>
      <c r="J27" s="14"/>
      <c r="K27" s="14"/>
      <c r="L27" s="18"/>
    </row>
    <row r="28" spans="1:12" ht="38.25">
      <c r="A28" s="15" t="s">
        <v>7</v>
      </c>
      <c r="B28" s="2" t="s">
        <v>8</v>
      </c>
      <c r="C28" s="2" t="s">
        <v>9</v>
      </c>
      <c r="E28" s="5" t="s">
        <v>8</v>
      </c>
      <c r="F28" s="5" t="s">
        <v>1138</v>
      </c>
      <c r="G28" s="5" t="s">
        <v>934</v>
      </c>
      <c r="H28" s="5" t="s">
        <v>936</v>
      </c>
      <c r="I28" s="16" t="s">
        <v>936</v>
      </c>
      <c r="J28" s="16" t="s">
        <v>936</v>
      </c>
      <c r="K28" s="16" t="s">
        <v>936</v>
      </c>
      <c r="L28" s="16" t="s">
        <v>999</v>
      </c>
    </row>
    <row r="29" spans="1:12" ht="25.5">
      <c r="A29" s="2" t="s">
        <v>949</v>
      </c>
      <c r="B29" s="2" t="s">
        <v>949</v>
      </c>
      <c r="C29" s="2" t="s">
        <v>1000</v>
      </c>
      <c r="D29" s="5" t="s">
        <v>4</v>
      </c>
      <c r="E29" s="16" t="s">
        <v>949</v>
      </c>
      <c r="F29" s="5" t="s">
        <v>936</v>
      </c>
      <c r="G29" s="16" t="s">
        <v>8</v>
      </c>
      <c r="H29" s="5" t="s">
        <v>936</v>
      </c>
      <c r="I29" s="16" t="s">
        <v>990</v>
      </c>
      <c r="J29" s="16">
        <v>5</v>
      </c>
      <c r="K29" s="16" t="s">
        <v>936</v>
      </c>
      <c r="L29" s="17" t="s">
        <v>942</v>
      </c>
    </row>
    <row r="30" spans="1:12" ht="25.5">
      <c r="A30" s="2" t="s">
        <v>1001</v>
      </c>
      <c r="B30" s="2" t="s">
        <v>1002</v>
      </c>
      <c r="C30" s="2" t="s">
        <v>1003</v>
      </c>
      <c r="D30" s="5" t="s">
        <v>4</v>
      </c>
      <c r="E30" s="16" t="s">
        <v>1002</v>
      </c>
      <c r="F30" s="5" t="s">
        <v>936</v>
      </c>
      <c r="G30" s="16" t="s">
        <v>8</v>
      </c>
      <c r="H30" s="5" t="s">
        <v>936</v>
      </c>
      <c r="I30" s="16" t="s">
        <v>990</v>
      </c>
      <c r="J30" s="16">
        <v>30</v>
      </c>
      <c r="K30" s="16" t="s">
        <v>936</v>
      </c>
      <c r="L30" s="17" t="s">
        <v>942</v>
      </c>
    </row>
    <row r="31" spans="1:12" ht="38.25">
      <c r="A31" s="2" t="s">
        <v>302</v>
      </c>
      <c r="B31" s="2" t="s">
        <v>301</v>
      </c>
      <c r="C31" s="2" t="s">
        <v>719</v>
      </c>
      <c r="D31" s="5" t="s">
        <v>4</v>
      </c>
      <c r="E31" s="2" t="s">
        <v>301</v>
      </c>
      <c r="F31" s="16" t="s">
        <v>1139</v>
      </c>
      <c r="G31" s="16" t="s">
        <v>8</v>
      </c>
      <c r="H31" s="5" t="s">
        <v>305</v>
      </c>
      <c r="I31" s="16" t="s">
        <v>936</v>
      </c>
      <c r="J31" s="16" t="s">
        <v>936</v>
      </c>
      <c r="K31" s="16" t="s">
        <v>936</v>
      </c>
      <c r="L31" s="17" t="s">
        <v>942</v>
      </c>
    </row>
    <row r="32" spans="4:12" s="11" customFormat="1" ht="12.75">
      <c r="D32" s="12"/>
      <c r="E32" s="12"/>
      <c r="F32" s="12"/>
      <c r="G32" s="12"/>
      <c r="H32" s="12"/>
      <c r="I32" s="14"/>
      <c r="J32" s="14"/>
      <c r="K32" s="14"/>
      <c r="L32" s="18"/>
    </row>
    <row r="33" spans="1:12" ht="38.25">
      <c r="A33" s="15" t="s">
        <v>306</v>
      </c>
      <c r="B33" s="2" t="s">
        <v>301</v>
      </c>
      <c r="C33" s="2" t="s">
        <v>303</v>
      </c>
      <c r="E33" s="2" t="s">
        <v>301</v>
      </c>
      <c r="F33" s="16" t="s">
        <v>1139</v>
      </c>
      <c r="G33" s="16" t="s">
        <v>8</v>
      </c>
      <c r="H33" s="5" t="s">
        <v>936</v>
      </c>
      <c r="I33" s="16" t="s">
        <v>936</v>
      </c>
      <c r="J33" s="16" t="s">
        <v>936</v>
      </c>
      <c r="K33" s="16" t="s">
        <v>936</v>
      </c>
      <c r="L33" s="16" t="s">
        <v>307</v>
      </c>
    </row>
    <row r="34" spans="1:12" ht="38.25">
      <c r="A34" s="2" t="s">
        <v>1014</v>
      </c>
      <c r="B34" s="2" t="s">
        <v>1015</v>
      </c>
      <c r="C34" s="2" t="s">
        <v>1016</v>
      </c>
      <c r="D34" s="5" t="s">
        <v>4</v>
      </c>
      <c r="E34" s="16" t="s">
        <v>1015</v>
      </c>
      <c r="F34" s="16" t="s">
        <v>592</v>
      </c>
      <c r="G34" s="2" t="s">
        <v>301</v>
      </c>
      <c r="H34" s="5" t="s">
        <v>1018</v>
      </c>
      <c r="I34" s="16" t="s">
        <v>936</v>
      </c>
      <c r="J34" s="16" t="s">
        <v>936</v>
      </c>
      <c r="K34" s="16" t="s">
        <v>936</v>
      </c>
      <c r="L34" s="17" t="s">
        <v>942</v>
      </c>
    </row>
    <row r="35" spans="1:12" ht="114.75">
      <c r="A35" s="2" t="s">
        <v>1135</v>
      </c>
      <c r="B35" s="2" t="s">
        <v>1136</v>
      </c>
      <c r="C35" s="2" t="s">
        <v>1137</v>
      </c>
      <c r="D35" s="5" t="s">
        <v>4</v>
      </c>
      <c r="E35" s="2" t="s">
        <v>1136</v>
      </c>
      <c r="F35" s="5" t="s">
        <v>936</v>
      </c>
      <c r="G35" s="2" t="s">
        <v>301</v>
      </c>
      <c r="H35" s="5" t="s">
        <v>936</v>
      </c>
      <c r="I35" s="16" t="s">
        <v>990</v>
      </c>
      <c r="J35" s="16">
        <v>30</v>
      </c>
      <c r="K35" s="16" t="s">
        <v>936</v>
      </c>
      <c r="L35" s="17" t="s">
        <v>1022</v>
      </c>
    </row>
    <row r="36" spans="1:12" ht="38.25">
      <c r="A36" s="19" t="s">
        <v>1023</v>
      </c>
      <c r="B36" s="19" t="s">
        <v>1024</v>
      </c>
      <c r="C36" s="24" t="s">
        <v>308</v>
      </c>
      <c r="D36" s="22" t="s">
        <v>4</v>
      </c>
      <c r="E36" s="20" t="s">
        <v>1024</v>
      </c>
      <c r="F36" s="20" t="s">
        <v>936</v>
      </c>
      <c r="G36" s="2" t="s">
        <v>301</v>
      </c>
      <c r="H36" s="20" t="s">
        <v>936</v>
      </c>
      <c r="I36" s="20" t="s">
        <v>1026</v>
      </c>
      <c r="J36" s="20">
        <v>8</v>
      </c>
      <c r="K36" s="16" t="s">
        <v>936</v>
      </c>
      <c r="L36" s="23" t="s">
        <v>942</v>
      </c>
    </row>
    <row r="37" spans="4:12" s="11" customFormat="1" ht="12.75">
      <c r="D37" s="12"/>
      <c r="E37" s="12"/>
      <c r="F37" s="12"/>
      <c r="G37" s="12"/>
      <c r="H37" s="12"/>
      <c r="I37" s="14"/>
      <c r="J37" s="14"/>
      <c r="K37" s="14"/>
      <c r="L37" s="18"/>
    </row>
    <row r="38" spans="1:12" ht="38.25">
      <c r="A38" s="15" t="s">
        <v>1014</v>
      </c>
      <c r="B38" s="2" t="s">
        <v>1015</v>
      </c>
      <c r="C38" s="2" t="s">
        <v>1016</v>
      </c>
      <c r="E38" s="16" t="s">
        <v>1015</v>
      </c>
      <c r="F38" s="16" t="s">
        <v>592</v>
      </c>
      <c r="G38" s="2" t="s">
        <v>301</v>
      </c>
      <c r="H38" s="5" t="s">
        <v>936</v>
      </c>
      <c r="I38" s="16" t="s">
        <v>936</v>
      </c>
      <c r="J38" s="16" t="s">
        <v>936</v>
      </c>
      <c r="K38" s="16" t="s">
        <v>936</v>
      </c>
      <c r="L38" s="16" t="s">
        <v>309</v>
      </c>
    </row>
    <row r="39" spans="1:12" ht="25.5">
      <c r="A39" s="2" t="s">
        <v>641</v>
      </c>
      <c r="B39" s="2" t="s">
        <v>642</v>
      </c>
      <c r="C39" s="19" t="s">
        <v>95</v>
      </c>
      <c r="D39" s="5" t="s">
        <v>4</v>
      </c>
      <c r="E39" s="16" t="s">
        <v>642</v>
      </c>
      <c r="F39" s="16" t="s">
        <v>936</v>
      </c>
      <c r="G39" s="5" t="s">
        <v>1015</v>
      </c>
      <c r="H39" s="5" t="s">
        <v>936</v>
      </c>
      <c r="I39" s="16" t="s">
        <v>990</v>
      </c>
      <c r="J39" s="16">
        <v>30</v>
      </c>
      <c r="K39" s="16" t="s">
        <v>936</v>
      </c>
      <c r="L39" s="17" t="s">
        <v>942</v>
      </c>
    </row>
    <row r="40" spans="1:12" ht="38.25">
      <c r="A40" s="2" t="s">
        <v>279</v>
      </c>
      <c r="B40" s="2" t="s">
        <v>280</v>
      </c>
      <c r="C40" s="2" t="s">
        <v>1303</v>
      </c>
      <c r="D40" s="5" t="s">
        <v>4</v>
      </c>
      <c r="E40" s="16" t="s">
        <v>280</v>
      </c>
      <c r="F40" s="5" t="s">
        <v>936</v>
      </c>
      <c r="G40" s="5" t="s">
        <v>1015</v>
      </c>
      <c r="H40" s="5" t="s">
        <v>936</v>
      </c>
      <c r="I40" s="16" t="s">
        <v>990</v>
      </c>
      <c r="J40" s="16">
        <v>30</v>
      </c>
      <c r="K40" s="16" t="s">
        <v>936</v>
      </c>
      <c r="L40" s="17" t="s">
        <v>1022</v>
      </c>
    </row>
    <row r="41" spans="1:12" ht="51">
      <c r="A41" s="2" t="s">
        <v>282</v>
      </c>
      <c r="B41" s="2" t="s">
        <v>283</v>
      </c>
      <c r="C41" s="2" t="s">
        <v>284</v>
      </c>
      <c r="D41" s="5" t="s">
        <v>4</v>
      </c>
      <c r="E41" s="16" t="s">
        <v>283</v>
      </c>
      <c r="F41" s="5" t="s">
        <v>936</v>
      </c>
      <c r="G41" s="5" t="s">
        <v>1015</v>
      </c>
      <c r="H41" s="5" t="s">
        <v>936</v>
      </c>
      <c r="I41" s="16" t="s">
        <v>1026</v>
      </c>
      <c r="J41" s="16">
        <v>8</v>
      </c>
      <c r="K41" s="16" t="s">
        <v>936</v>
      </c>
      <c r="L41" s="17" t="s">
        <v>1022</v>
      </c>
    </row>
    <row r="42" spans="4:12" s="11" customFormat="1" ht="12.75">
      <c r="D42" s="12"/>
      <c r="E42" s="12"/>
      <c r="F42" s="12"/>
      <c r="G42" s="12"/>
      <c r="H42" s="12"/>
      <c r="I42" s="14"/>
      <c r="J42" s="14"/>
      <c r="K42" s="14"/>
      <c r="L42" s="18"/>
    </row>
    <row r="43" spans="1:12" ht="12.75">
      <c r="A43" s="47" t="s">
        <v>913</v>
      </c>
      <c r="L43" s="17"/>
    </row>
    <row r="44" spans="1:12" ht="51">
      <c r="A44" s="2" t="s">
        <v>1277</v>
      </c>
      <c r="L44" s="17"/>
    </row>
    <row r="45" spans="1:12" ht="12.75">
      <c r="A45" s="2" t="s">
        <v>914</v>
      </c>
      <c r="L45" s="17"/>
    </row>
    <row r="46" spans="1:12" ht="12.75">
      <c r="A46" s="79" t="s">
        <v>915</v>
      </c>
      <c r="B46" s="79"/>
      <c r="C46" s="41"/>
      <c r="L46" s="17"/>
    </row>
    <row r="47" spans="1:12" ht="38.25">
      <c r="A47" s="36" t="s">
        <v>684</v>
      </c>
      <c r="L47" s="17"/>
    </row>
    <row r="48" spans="1:12" ht="12.75">
      <c r="A48" s="2" t="s">
        <v>685</v>
      </c>
      <c r="L48" s="17"/>
    </row>
    <row r="49" spans="1:12" ht="12.75" customHeight="1">
      <c r="A49" s="36" t="s">
        <v>686</v>
      </c>
      <c r="L49" s="17"/>
    </row>
    <row r="50" spans="1:12" ht="12.75">
      <c r="A50" s="36" t="s">
        <v>687</v>
      </c>
      <c r="L50" s="17"/>
    </row>
    <row r="51" ht="12.75">
      <c r="L51" s="17"/>
    </row>
    <row r="52" ht="12.75">
      <c r="L52" s="17"/>
    </row>
    <row r="53" ht="12.75">
      <c r="L53" s="17"/>
    </row>
    <row r="54" ht="12.75">
      <c r="L54" s="17"/>
    </row>
    <row r="55" ht="12.75">
      <c r="L55" s="17"/>
    </row>
    <row r="56" ht="12.75">
      <c r="L56" s="17"/>
    </row>
    <row r="57" ht="12.75">
      <c r="L57" s="17"/>
    </row>
    <row r="58" ht="12.75">
      <c r="L58" s="17"/>
    </row>
    <row r="59" ht="12.75">
      <c r="L59" s="17"/>
    </row>
    <row r="60" ht="12.75">
      <c r="L60" s="17"/>
    </row>
    <row r="61" ht="12.75">
      <c r="L61" s="17"/>
    </row>
    <row r="62" ht="12.75">
      <c r="L62" s="17"/>
    </row>
    <row r="63" ht="12.75">
      <c r="L63" s="17"/>
    </row>
    <row r="64" ht="12.75">
      <c r="L64" s="17"/>
    </row>
    <row r="65" ht="12.75">
      <c r="L65" s="17"/>
    </row>
    <row r="66" ht="12.75">
      <c r="L66" s="17"/>
    </row>
    <row r="67" ht="12.75">
      <c r="L67" s="17"/>
    </row>
    <row r="68" ht="12.75">
      <c r="L68" s="17"/>
    </row>
    <row r="69" ht="12.75">
      <c r="L69" s="17"/>
    </row>
    <row r="70" ht="12.75">
      <c r="L70" s="17"/>
    </row>
    <row r="71" ht="12.75">
      <c r="L71" s="17"/>
    </row>
    <row r="72" ht="12.75">
      <c r="L72" s="17"/>
    </row>
    <row r="73" ht="12.75">
      <c r="L73" s="17"/>
    </row>
    <row r="74" ht="12.75">
      <c r="L74" s="17"/>
    </row>
    <row r="75" ht="12.75">
      <c r="L75" s="17"/>
    </row>
    <row r="76" ht="12.75">
      <c r="L76" s="17"/>
    </row>
    <row r="77" ht="12.75">
      <c r="L77" s="17"/>
    </row>
    <row r="78" ht="12.75">
      <c r="L78" s="17"/>
    </row>
    <row r="79" ht="12.75">
      <c r="L79" s="17"/>
    </row>
    <row r="80" ht="12.75">
      <c r="L80" s="17"/>
    </row>
    <row r="81" ht="12.75">
      <c r="L81" s="17"/>
    </row>
    <row r="82" ht="12.75">
      <c r="L82" s="17"/>
    </row>
    <row r="83" ht="12.75">
      <c r="L83" s="17"/>
    </row>
    <row r="84" ht="12.75">
      <c r="L84" s="17"/>
    </row>
    <row r="85" ht="12.75">
      <c r="L85" s="17"/>
    </row>
    <row r="86" ht="12.75">
      <c r="L86" s="17"/>
    </row>
    <row r="87" ht="12.75">
      <c r="L87" s="17"/>
    </row>
    <row r="88" ht="12.75">
      <c r="L88" s="17"/>
    </row>
    <row r="89" ht="12.75">
      <c r="L89" s="17"/>
    </row>
    <row r="90" ht="12.75">
      <c r="L90" s="17"/>
    </row>
    <row r="91" ht="12.75">
      <c r="L91" s="17"/>
    </row>
    <row r="92" ht="12.75">
      <c r="L92" s="17"/>
    </row>
    <row r="93" ht="12.75">
      <c r="L93" s="17"/>
    </row>
    <row r="94" ht="12.75">
      <c r="L94" s="17"/>
    </row>
    <row r="95" ht="12.75">
      <c r="L95" s="17"/>
    </row>
    <row r="96" ht="12.75">
      <c r="L96" s="17"/>
    </row>
    <row r="97" ht="12.75">
      <c r="L97" s="17"/>
    </row>
    <row r="98" ht="12.75">
      <c r="L98" s="17"/>
    </row>
    <row r="99" ht="12.75">
      <c r="L99" s="17"/>
    </row>
    <row r="100" ht="12.75">
      <c r="L100" s="17"/>
    </row>
    <row r="101" ht="12.75">
      <c r="L101" s="17"/>
    </row>
    <row r="102" ht="12.75">
      <c r="L102" s="17"/>
    </row>
    <row r="103" ht="12.75">
      <c r="L103" s="17"/>
    </row>
    <row r="104" ht="12.75">
      <c r="L104" s="17"/>
    </row>
    <row r="105" ht="12.75">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row r="182" ht="12.75">
      <c r="L182" s="17"/>
    </row>
    <row r="183" ht="12.75">
      <c r="L183" s="17"/>
    </row>
    <row r="184" ht="12.75">
      <c r="L184" s="17"/>
    </row>
    <row r="185" ht="12.75">
      <c r="L185" s="17"/>
    </row>
    <row r="186" ht="12.75">
      <c r="L186" s="17"/>
    </row>
    <row r="187" ht="12.75">
      <c r="L187" s="17"/>
    </row>
    <row r="188" ht="12.75">
      <c r="L188" s="17"/>
    </row>
    <row r="189" ht="12.75">
      <c r="L189" s="17"/>
    </row>
    <row r="190" ht="12.75">
      <c r="L190" s="17"/>
    </row>
    <row r="191" ht="12.75">
      <c r="L191" s="17"/>
    </row>
    <row r="192" ht="12.75">
      <c r="L192" s="17"/>
    </row>
    <row r="193" ht="12.75">
      <c r="L193" s="17"/>
    </row>
    <row r="194" ht="12.75">
      <c r="L194" s="17"/>
    </row>
    <row r="195" ht="12.75">
      <c r="L195" s="17"/>
    </row>
    <row r="196" ht="12.75">
      <c r="L196" s="17"/>
    </row>
    <row r="197" ht="12.75">
      <c r="L197" s="17"/>
    </row>
    <row r="198" ht="12.75">
      <c r="L198" s="17"/>
    </row>
    <row r="199" ht="12.75">
      <c r="L199" s="17"/>
    </row>
  </sheetData>
  <mergeCells count="2">
    <mergeCell ref="A46:B46"/>
    <mergeCell ref="A1:L1"/>
  </mergeCells>
  <printOptions gridLines="1" headings="1" horizontalCentered="1"/>
  <pageMargins left="0.25" right="0.25" top="0.5" bottom="0.5" header="0.25" footer="0.25"/>
  <pageSetup fitToHeight="4" fitToWidth="1" horizontalDpi="600" verticalDpi="600" orientation="landscape" scale="47" r:id="rId1"/>
  <headerFooter alignWithMargins="0">
    <oddFooter>&amp;L&amp;"Arial,Bold"&amp;12&amp;F&amp;C&amp;"Arial,Bold"&amp;12&amp;A&amp;R&amp;"Arial,Bold"&amp;12Page &amp;P of &amp;N</oddFooter>
  </headerFooter>
  <rowBreaks count="1" manualBreakCount="1">
    <brk id="37" max="11" man="1"/>
  </rowBreaks>
</worksheet>
</file>

<file path=xl/worksheets/sheet26.xml><?xml version="1.0" encoding="utf-8"?>
<worksheet xmlns="http://schemas.openxmlformats.org/spreadsheetml/2006/main" xmlns:r="http://schemas.openxmlformats.org/officeDocument/2006/relationships">
  <sheetPr>
    <pageSetUpPr fitToPage="1"/>
  </sheetPr>
  <dimension ref="A1:L200"/>
  <sheetViews>
    <sheetView zoomScale="75" zoomScaleNormal="75" zoomScaleSheetLayoutView="75" workbookViewId="0" topLeftCell="A1">
      <pane xSplit="1" ySplit="3" topLeftCell="B4"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9.28125" style="2" customWidth="1"/>
    <col min="2" max="3" width="26.57421875" style="2" customWidth="1"/>
    <col min="4" max="4" width="12.421875" style="5" customWidth="1"/>
    <col min="5" max="5" width="24.140625" style="5" customWidth="1"/>
    <col min="6" max="6" width="27.140625" style="5" customWidth="1"/>
    <col min="7" max="7" width="23.140625" style="5" customWidth="1"/>
    <col min="8" max="8" width="27.00390625" style="5" customWidth="1"/>
    <col min="9" max="9" width="22.421875" style="16" customWidth="1"/>
    <col min="10" max="10" width="10.00390625" style="16" customWidth="1"/>
    <col min="11" max="11" width="9.8515625" style="16" customWidth="1"/>
    <col min="12" max="12" width="23.140625" style="16" customWidth="1"/>
    <col min="13" max="13" width="12.7109375" style="2" bestFit="1" customWidth="1"/>
    <col min="14" max="16384" width="9.140625" style="2" customWidth="1"/>
  </cols>
  <sheetData>
    <row r="1" spans="1:12" ht="27" thickTop="1">
      <c r="A1" s="80" t="s">
        <v>405</v>
      </c>
      <c r="B1" s="81"/>
      <c r="C1" s="81"/>
      <c r="D1" s="81"/>
      <c r="E1" s="81"/>
      <c r="F1" s="81"/>
      <c r="G1" s="81"/>
      <c r="H1" s="81"/>
      <c r="I1" s="81"/>
      <c r="J1" s="81"/>
      <c r="K1" s="81"/>
      <c r="L1" s="82"/>
    </row>
    <row r="2" spans="1:12" ht="12.75">
      <c r="A2" s="3"/>
      <c r="B2" s="4"/>
      <c r="C2" s="4"/>
      <c r="I2" s="5"/>
      <c r="J2" s="5"/>
      <c r="K2" s="5"/>
      <c r="L2" s="6"/>
    </row>
    <row r="3" spans="1:12" ht="48" thickBot="1">
      <c r="A3" s="7" t="s">
        <v>921</v>
      </c>
      <c r="B3" s="8" t="s">
        <v>922</v>
      </c>
      <c r="C3" s="8" t="s">
        <v>923</v>
      </c>
      <c r="D3" s="9" t="s">
        <v>924</v>
      </c>
      <c r="E3" s="9" t="s">
        <v>925</v>
      </c>
      <c r="F3" s="9" t="s">
        <v>926</v>
      </c>
      <c r="G3" s="9" t="s">
        <v>927</v>
      </c>
      <c r="H3" s="9" t="s">
        <v>928</v>
      </c>
      <c r="I3" s="9" t="s">
        <v>929</v>
      </c>
      <c r="J3" s="9" t="s">
        <v>930</v>
      </c>
      <c r="K3" s="9" t="s">
        <v>688</v>
      </c>
      <c r="L3" s="10" t="s">
        <v>932</v>
      </c>
    </row>
    <row r="4" spans="1:12" ht="77.25" thickTop="1">
      <c r="A4" s="15" t="s">
        <v>933</v>
      </c>
      <c r="B4" s="2" t="s">
        <v>934</v>
      </c>
      <c r="C4" s="2" t="s">
        <v>935</v>
      </c>
      <c r="E4" s="5" t="s">
        <v>934</v>
      </c>
      <c r="F4" s="5" t="s">
        <v>1341</v>
      </c>
      <c r="G4" s="5" t="s">
        <v>936</v>
      </c>
      <c r="H4" s="5" t="s">
        <v>936</v>
      </c>
      <c r="I4" s="16" t="s">
        <v>936</v>
      </c>
      <c r="J4" s="16" t="s">
        <v>936</v>
      </c>
      <c r="K4" s="16" t="s">
        <v>936</v>
      </c>
      <c r="L4" s="16" t="s">
        <v>937</v>
      </c>
    </row>
    <row r="5" spans="1:12" ht="25.5">
      <c r="A5" s="2" t="s">
        <v>938</v>
      </c>
      <c r="B5" s="2" t="s">
        <v>939</v>
      </c>
      <c r="C5" s="2" t="s">
        <v>940</v>
      </c>
      <c r="D5" s="5" t="s">
        <v>4</v>
      </c>
      <c r="E5" s="16" t="s">
        <v>939</v>
      </c>
      <c r="F5" s="5" t="s">
        <v>936</v>
      </c>
      <c r="G5" s="5" t="s">
        <v>934</v>
      </c>
      <c r="H5" s="5" t="s">
        <v>936</v>
      </c>
      <c r="I5" s="16" t="s">
        <v>990</v>
      </c>
      <c r="J5" s="16">
        <v>250</v>
      </c>
      <c r="K5" s="16" t="s">
        <v>936</v>
      </c>
      <c r="L5" s="17" t="s">
        <v>942</v>
      </c>
    </row>
    <row r="6" spans="1:12" ht="25.5">
      <c r="A6" s="2" t="s">
        <v>943</v>
      </c>
      <c r="B6" s="2" t="s">
        <v>944</v>
      </c>
      <c r="C6" s="2" t="s">
        <v>945</v>
      </c>
      <c r="D6" s="5" t="s">
        <v>4</v>
      </c>
      <c r="E6" s="16" t="s">
        <v>944</v>
      </c>
      <c r="F6" s="5" t="s">
        <v>936</v>
      </c>
      <c r="G6" s="5" t="s">
        <v>934</v>
      </c>
      <c r="H6" s="5" t="s">
        <v>936</v>
      </c>
      <c r="I6" s="16" t="s">
        <v>990</v>
      </c>
      <c r="J6" s="16">
        <v>250</v>
      </c>
      <c r="K6" s="16" t="s">
        <v>936</v>
      </c>
      <c r="L6" s="17" t="s">
        <v>942</v>
      </c>
    </row>
    <row r="7" spans="1:12" ht="38.25">
      <c r="A7" s="2" t="s">
        <v>1304</v>
      </c>
      <c r="B7" s="2" t="s">
        <v>947</v>
      </c>
      <c r="C7" s="2" t="s">
        <v>948</v>
      </c>
      <c r="D7" s="5" t="s">
        <v>4</v>
      </c>
      <c r="E7" s="16" t="s">
        <v>947</v>
      </c>
      <c r="F7" s="5" t="s">
        <v>936</v>
      </c>
      <c r="G7" s="5" t="s">
        <v>934</v>
      </c>
      <c r="H7" s="5" t="s">
        <v>936</v>
      </c>
      <c r="I7" s="16" t="s">
        <v>990</v>
      </c>
      <c r="J7" s="16">
        <v>250</v>
      </c>
      <c r="K7" s="16" t="s">
        <v>936</v>
      </c>
      <c r="L7" s="17" t="s">
        <v>942</v>
      </c>
    </row>
    <row r="8" spans="1:12" ht="25.5">
      <c r="A8" s="2" t="s">
        <v>949</v>
      </c>
      <c r="B8" s="2" t="s">
        <v>949</v>
      </c>
      <c r="C8" s="2" t="s">
        <v>950</v>
      </c>
      <c r="D8" s="5" t="s">
        <v>4</v>
      </c>
      <c r="E8" s="16" t="s">
        <v>949</v>
      </c>
      <c r="F8" s="5" t="s">
        <v>936</v>
      </c>
      <c r="G8" s="5" t="s">
        <v>934</v>
      </c>
      <c r="H8" s="16">
        <v>1.1</v>
      </c>
      <c r="I8" s="16" t="s">
        <v>728</v>
      </c>
      <c r="J8" s="16" t="s">
        <v>936</v>
      </c>
      <c r="K8" s="16" t="s">
        <v>936</v>
      </c>
      <c r="L8" s="17" t="s">
        <v>942</v>
      </c>
    </row>
    <row r="9" spans="1:12" ht="25.5">
      <c r="A9" s="2" t="s">
        <v>951</v>
      </c>
      <c r="B9" s="2" t="s">
        <v>952</v>
      </c>
      <c r="C9" s="2" t="s">
        <v>953</v>
      </c>
      <c r="D9" s="5" t="s">
        <v>4</v>
      </c>
      <c r="E9" s="16" t="s">
        <v>952</v>
      </c>
      <c r="F9" s="5" t="s">
        <v>936</v>
      </c>
      <c r="G9" s="5" t="s">
        <v>934</v>
      </c>
      <c r="H9" s="5" t="s">
        <v>936</v>
      </c>
      <c r="I9" s="16" t="s">
        <v>990</v>
      </c>
      <c r="J9" s="16">
        <v>30</v>
      </c>
      <c r="K9" s="16" t="s">
        <v>936</v>
      </c>
      <c r="L9" s="17" t="s">
        <v>942</v>
      </c>
    </row>
    <row r="10" spans="1:12" ht="38.25">
      <c r="A10" s="2" t="s">
        <v>954</v>
      </c>
      <c r="B10" s="2" t="s">
        <v>955</v>
      </c>
      <c r="C10" s="2" t="s">
        <v>956</v>
      </c>
      <c r="D10" s="5" t="s">
        <v>4</v>
      </c>
      <c r="E10" s="16" t="s">
        <v>955</v>
      </c>
      <c r="F10" s="5" t="s">
        <v>936</v>
      </c>
      <c r="G10" s="5" t="s">
        <v>934</v>
      </c>
      <c r="H10" s="5" t="s">
        <v>936</v>
      </c>
      <c r="I10" s="16" t="s">
        <v>0</v>
      </c>
      <c r="J10" s="16">
        <v>19</v>
      </c>
      <c r="K10" s="16" t="s">
        <v>936</v>
      </c>
      <c r="L10" s="17" t="s">
        <v>942</v>
      </c>
    </row>
    <row r="11" spans="1:12" ht="51">
      <c r="A11" s="2" t="s">
        <v>1</v>
      </c>
      <c r="B11" s="2" t="s">
        <v>2</v>
      </c>
      <c r="C11" s="2" t="s">
        <v>3</v>
      </c>
      <c r="D11" s="5" t="s">
        <v>4</v>
      </c>
      <c r="E11" s="5" t="s">
        <v>2</v>
      </c>
      <c r="F11" s="5" t="s">
        <v>1305</v>
      </c>
      <c r="G11" s="5" t="s">
        <v>934</v>
      </c>
      <c r="H11" s="5" t="s">
        <v>6</v>
      </c>
      <c r="I11" s="16" t="s">
        <v>936</v>
      </c>
      <c r="J11" s="16" t="s">
        <v>936</v>
      </c>
      <c r="K11" s="16" t="s">
        <v>936</v>
      </c>
      <c r="L11" s="17" t="s">
        <v>942</v>
      </c>
    </row>
    <row r="12" spans="1:12" ht="38.25">
      <c r="A12" s="2" t="s">
        <v>7</v>
      </c>
      <c r="B12" s="2" t="s">
        <v>8</v>
      </c>
      <c r="C12" s="2" t="s">
        <v>9</v>
      </c>
      <c r="D12" s="5" t="s">
        <v>4</v>
      </c>
      <c r="E12" s="5" t="s">
        <v>8</v>
      </c>
      <c r="F12" s="5" t="s">
        <v>1143</v>
      </c>
      <c r="G12" s="5" t="s">
        <v>934</v>
      </c>
      <c r="H12" s="5" t="s">
        <v>11</v>
      </c>
      <c r="I12" s="16" t="s">
        <v>936</v>
      </c>
      <c r="J12" s="16" t="s">
        <v>936</v>
      </c>
      <c r="K12" s="16" t="s">
        <v>936</v>
      </c>
      <c r="L12" s="17" t="s">
        <v>12</v>
      </c>
    </row>
    <row r="13" spans="4:12" s="11" customFormat="1" ht="12.75">
      <c r="D13" s="12"/>
      <c r="E13" s="12"/>
      <c r="F13" s="12"/>
      <c r="G13" s="12"/>
      <c r="H13" s="12"/>
      <c r="I13" s="14"/>
      <c r="J13" s="14"/>
      <c r="K13" s="14"/>
      <c r="L13" s="18"/>
    </row>
    <row r="14" spans="1:12" ht="51">
      <c r="A14" s="15" t="s">
        <v>1</v>
      </c>
      <c r="B14" s="2" t="s">
        <v>2</v>
      </c>
      <c r="C14" s="2" t="s">
        <v>3</v>
      </c>
      <c r="E14" s="5" t="s">
        <v>2</v>
      </c>
      <c r="F14" s="5" t="s">
        <v>1305</v>
      </c>
      <c r="G14" s="5" t="s">
        <v>934</v>
      </c>
      <c r="H14" s="5" t="s">
        <v>936</v>
      </c>
      <c r="I14" s="16" t="s">
        <v>936</v>
      </c>
      <c r="J14" s="16" t="s">
        <v>936</v>
      </c>
      <c r="K14" s="16" t="s">
        <v>936</v>
      </c>
      <c r="L14" s="16" t="s">
        <v>13</v>
      </c>
    </row>
    <row r="15" spans="1:12" ht="25.5">
      <c r="A15" s="2" t="s">
        <v>14</v>
      </c>
      <c r="B15" s="2" t="s">
        <v>14</v>
      </c>
      <c r="C15" s="2" t="s">
        <v>15</v>
      </c>
      <c r="D15" s="5" t="s">
        <v>4</v>
      </c>
      <c r="E15" s="5" t="s">
        <v>14</v>
      </c>
      <c r="F15" s="5" t="s">
        <v>16</v>
      </c>
      <c r="G15" s="5" t="s">
        <v>2</v>
      </c>
      <c r="H15" s="5" t="s">
        <v>17</v>
      </c>
      <c r="I15" s="16" t="s">
        <v>936</v>
      </c>
      <c r="J15" s="16" t="s">
        <v>936</v>
      </c>
      <c r="K15" s="16" t="s">
        <v>936</v>
      </c>
      <c r="L15" s="17" t="s">
        <v>942</v>
      </c>
    </row>
    <row r="16" spans="1:12" ht="25.5">
      <c r="A16" s="2" t="s">
        <v>18</v>
      </c>
      <c r="B16" s="2" t="s">
        <v>18</v>
      </c>
      <c r="C16" s="2" t="s">
        <v>19</v>
      </c>
      <c r="D16" s="5" t="s">
        <v>4</v>
      </c>
      <c r="E16" s="16" t="s">
        <v>18</v>
      </c>
      <c r="F16" s="16" t="s">
        <v>16</v>
      </c>
      <c r="G16" s="16" t="s">
        <v>2</v>
      </c>
      <c r="H16" s="5" t="s">
        <v>978</v>
      </c>
      <c r="I16" s="16" t="s">
        <v>936</v>
      </c>
      <c r="J16" s="16" t="s">
        <v>936</v>
      </c>
      <c r="K16" s="16" t="s">
        <v>936</v>
      </c>
      <c r="L16" s="17" t="s">
        <v>942</v>
      </c>
    </row>
    <row r="17" spans="4:12" s="11" customFormat="1" ht="12.75">
      <c r="D17" s="12"/>
      <c r="E17" s="12"/>
      <c r="F17" s="12"/>
      <c r="G17" s="12"/>
      <c r="H17" s="12"/>
      <c r="I17" s="14"/>
      <c r="J17" s="14"/>
      <c r="K17" s="14"/>
      <c r="L17" s="18"/>
    </row>
    <row r="18" spans="1:12" ht="25.5">
      <c r="A18" s="15" t="s">
        <v>14</v>
      </c>
      <c r="B18" s="2" t="s">
        <v>14</v>
      </c>
      <c r="C18" s="2" t="s">
        <v>15</v>
      </c>
      <c r="E18" s="5" t="s">
        <v>14</v>
      </c>
      <c r="F18" s="5" t="s">
        <v>16</v>
      </c>
      <c r="G18" s="5" t="s">
        <v>2</v>
      </c>
      <c r="H18" s="5" t="s">
        <v>936</v>
      </c>
      <c r="I18" s="16" t="s">
        <v>936</v>
      </c>
      <c r="J18" s="16" t="s">
        <v>936</v>
      </c>
      <c r="K18" s="16" t="s">
        <v>936</v>
      </c>
      <c r="L18" s="16" t="s">
        <v>979</v>
      </c>
    </row>
    <row r="19" spans="1:12" ht="25.5">
      <c r="A19" s="2" t="s">
        <v>980</v>
      </c>
      <c r="B19" s="2" t="s">
        <v>16</v>
      </c>
      <c r="C19" s="2" t="s">
        <v>981</v>
      </c>
      <c r="D19" s="5" t="s">
        <v>4</v>
      </c>
      <c r="E19" s="5" t="s">
        <v>16</v>
      </c>
      <c r="F19" s="5" t="s">
        <v>988</v>
      </c>
      <c r="G19" s="5" t="s">
        <v>14</v>
      </c>
      <c r="H19" s="5" t="s">
        <v>983</v>
      </c>
      <c r="I19" s="16" t="s">
        <v>936</v>
      </c>
      <c r="J19" s="16" t="s">
        <v>936</v>
      </c>
      <c r="K19" s="16" t="s">
        <v>936</v>
      </c>
      <c r="L19" s="17" t="s">
        <v>942</v>
      </c>
    </row>
    <row r="20" spans="4:12" s="11" customFormat="1" ht="12.75">
      <c r="D20" s="12"/>
      <c r="E20" s="12"/>
      <c r="F20" s="12"/>
      <c r="G20" s="12"/>
      <c r="H20" s="12"/>
      <c r="I20" s="14"/>
      <c r="J20" s="14"/>
      <c r="K20" s="14"/>
      <c r="L20" s="18"/>
    </row>
    <row r="21" spans="1:12" ht="25.5">
      <c r="A21" s="15" t="s">
        <v>18</v>
      </c>
      <c r="B21" s="2" t="s">
        <v>18</v>
      </c>
      <c r="C21" s="2" t="s">
        <v>19</v>
      </c>
      <c r="E21" s="5" t="s">
        <v>18</v>
      </c>
      <c r="F21" s="5" t="s">
        <v>16</v>
      </c>
      <c r="G21" s="5" t="s">
        <v>2</v>
      </c>
      <c r="H21" s="5" t="s">
        <v>936</v>
      </c>
      <c r="I21" s="16" t="s">
        <v>936</v>
      </c>
      <c r="J21" s="16" t="s">
        <v>936</v>
      </c>
      <c r="K21" s="16" t="s">
        <v>936</v>
      </c>
      <c r="L21" s="16" t="s">
        <v>984</v>
      </c>
    </row>
    <row r="22" spans="1:12" ht="25.5">
      <c r="A22" s="2" t="s">
        <v>980</v>
      </c>
      <c r="B22" s="2" t="s">
        <v>16</v>
      </c>
      <c r="C22" s="2" t="s">
        <v>981</v>
      </c>
      <c r="D22" s="5" t="s">
        <v>4</v>
      </c>
      <c r="E22" s="5" t="s">
        <v>16</v>
      </c>
      <c r="F22" s="5" t="s">
        <v>1307</v>
      </c>
      <c r="G22" s="5" t="s">
        <v>18</v>
      </c>
      <c r="H22" s="5" t="s">
        <v>983</v>
      </c>
      <c r="I22" s="16" t="s">
        <v>936</v>
      </c>
      <c r="J22" s="16" t="s">
        <v>936</v>
      </c>
      <c r="K22" s="16" t="s">
        <v>936</v>
      </c>
      <c r="L22" s="17" t="s">
        <v>942</v>
      </c>
    </row>
    <row r="23" spans="4:12" s="11" customFormat="1" ht="12.75">
      <c r="D23" s="12"/>
      <c r="E23" s="12"/>
      <c r="F23" s="12"/>
      <c r="G23" s="12"/>
      <c r="H23" s="12"/>
      <c r="I23" s="14"/>
      <c r="J23" s="14"/>
      <c r="K23" s="14"/>
      <c r="L23" s="18"/>
    </row>
    <row r="24" spans="1:12" ht="38.25">
      <c r="A24" s="15" t="s">
        <v>980</v>
      </c>
      <c r="B24" s="2" t="s">
        <v>16</v>
      </c>
      <c r="C24" s="2" t="s">
        <v>981</v>
      </c>
      <c r="E24" s="5" t="s">
        <v>16</v>
      </c>
      <c r="F24" s="5" t="s">
        <v>1307</v>
      </c>
      <c r="G24" s="5" t="s">
        <v>5</v>
      </c>
      <c r="H24" s="5" t="s">
        <v>936</v>
      </c>
      <c r="I24" s="16" t="s">
        <v>936</v>
      </c>
      <c r="J24" s="16" t="s">
        <v>936</v>
      </c>
      <c r="K24" s="16" t="s">
        <v>936</v>
      </c>
      <c r="L24" s="16" t="s">
        <v>986</v>
      </c>
    </row>
    <row r="25" spans="1:12" ht="63.75">
      <c r="A25" s="2" t="s">
        <v>987</v>
      </c>
      <c r="B25" s="2" t="s">
        <v>988</v>
      </c>
      <c r="C25" s="2" t="s">
        <v>989</v>
      </c>
      <c r="D25" s="5" t="s">
        <v>4</v>
      </c>
      <c r="E25" s="5" t="s">
        <v>988</v>
      </c>
      <c r="F25" s="5" t="s">
        <v>936</v>
      </c>
      <c r="G25" s="5" t="s">
        <v>16</v>
      </c>
      <c r="H25" s="5" t="s">
        <v>936</v>
      </c>
      <c r="I25" s="16" t="s">
        <v>990</v>
      </c>
      <c r="J25" s="16">
        <v>60</v>
      </c>
      <c r="K25" s="16" t="s">
        <v>936</v>
      </c>
      <c r="L25" s="17" t="s">
        <v>942</v>
      </c>
    </row>
    <row r="26" spans="1:12" ht="25.5">
      <c r="A26" s="2" t="s">
        <v>991</v>
      </c>
      <c r="B26" s="2" t="s">
        <v>992</v>
      </c>
      <c r="C26" s="2" t="s">
        <v>1308</v>
      </c>
      <c r="D26" s="5" t="s">
        <v>4</v>
      </c>
      <c r="E26" s="16" t="s">
        <v>992</v>
      </c>
      <c r="F26" s="16" t="s">
        <v>936</v>
      </c>
      <c r="G26" s="16" t="s">
        <v>16</v>
      </c>
      <c r="H26" s="5" t="s">
        <v>936</v>
      </c>
      <c r="I26" s="16" t="s">
        <v>990</v>
      </c>
      <c r="J26" s="16">
        <v>10</v>
      </c>
      <c r="K26" s="16" t="s">
        <v>936</v>
      </c>
      <c r="L26" s="17" t="s">
        <v>942</v>
      </c>
    </row>
    <row r="27" spans="4:12" s="11" customFormat="1" ht="12.75">
      <c r="D27" s="12"/>
      <c r="E27" s="12"/>
      <c r="F27" s="12"/>
      <c r="G27" s="12"/>
      <c r="H27" s="12"/>
      <c r="I27" s="14"/>
      <c r="J27" s="14"/>
      <c r="K27" s="14"/>
      <c r="L27" s="18"/>
    </row>
    <row r="28" spans="1:12" ht="38.25">
      <c r="A28" s="15" t="s">
        <v>7</v>
      </c>
      <c r="B28" s="2" t="s">
        <v>8</v>
      </c>
      <c r="C28" s="2" t="s">
        <v>9</v>
      </c>
      <c r="E28" s="5" t="s">
        <v>8</v>
      </c>
      <c r="F28" s="5" t="s">
        <v>1143</v>
      </c>
      <c r="G28" s="5" t="s">
        <v>934</v>
      </c>
      <c r="H28" s="5" t="s">
        <v>936</v>
      </c>
      <c r="I28" s="16" t="s">
        <v>936</v>
      </c>
      <c r="J28" s="16" t="s">
        <v>936</v>
      </c>
      <c r="K28" s="16" t="s">
        <v>936</v>
      </c>
      <c r="L28" s="16" t="s">
        <v>999</v>
      </c>
    </row>
    <row r="29" spans="1:12" ht="25.5">
      <c r="A29" s="2" t="s">
        <v>949</v>
      </c>
      <c r="B29" s="2" t="s">
        <v>949</v>
      </c>
      <c r="C29" s="2" t="s">
        <v>1000</v>
      </c>
      <c r="D29" s="5" t="s">
        <v>4</v>
      </c>
      <c r="E29" s="5" t="s">
        <v>8</v>
      </c>
      <c r="F29" s="5" t="s">
        <v>936</v>
      </c>
      <c r="G29" s="16" t="s">
        <v>8</v>
      </c>
      <c r="H29" s="5" t="s">
        <v>936</v>
      </c>
      <c r="I29" s="16" t="s">
        <v>990</v>
      </c>
      <c r="J29" s="16">
        <v>5</v>
      </c>
      <c r="K29" s="16" t="s">
        <v>4</v>
      </c>
      <c r="L29" s="17" t="s">
        <v>942</v>
      </c>
    </row>
    <row r="30" spans="1:12" ht="25.5">
      <c r="A30" s="2" t="s">
        <v>1001</v>
      </c>
      <c r="B30" s="2" t="s">
        <v>1002</v>
      </c>
      <c r="C30" s="2" t="s">
        <v>1003</v>
      </c>
      <c r="D30" s="5" t="s">
        <v>4</v>
      </c>
      <c r="E30" s="5" t="s">
        <v>8</v>
      </c>
      <c r="F30" s="5" t="s">
        <v>936</v>
      </c>
      <c r="G30" s="16" t="s">
        <v>8</v>
      </c>
      <c r="H30" s="5" t="s">
        <v>936</v>
      </c>
      <c r="I30" s="16" t="s">
        <v>990</v>
      </c>
      <c r="J30" s="16">
        <v>30</v>
      </c>
      <c r="K30" s="16" t="s">
        <v>461</v>
      </c>
      <c r="L30" s="17" t="s">
        <v>942</v>
      </c>
    </row>
    <row r="31" spans="1:12" ht="63.75">
      <c r="A31" s="2" t="s">
        <v>302</v>
      </c>
      <c r="B31" s="2" t="s">
        <v>310</v>
      </c>
      <c r="C31" s="2" t="s">
        <v>303</v>
      </c>
      <c r="D31" s="5" t="s">
        <v>4</v>
      </c>
      <c r="E31" s="2" t="s">
        <v>310</v>
      </c>
      <c r="F31" s="16" t="s">
        <v>1144</v>
      </c>
      <c r="G31" s="16" t="s">
        <v>8</v>
      </c>
      <c r="H31" s="5" t="s">
        <v>305</v>
      </c>
      <c r="I31" s="16" t="s">
        <v>936</v>
      </c>
      <c r="J31" s="16" t="s">
        <v>936</v>
      </c>
      <c r="K31" s="16" t="s">
        <v>936</v>
      </c>
      <c r="L31" s="17" t="s">
        <v>942</v>
      </c>
    </row>
    <row r="32" spans="4:12" s="11" customFormat="1" ht="12.75">
      <c r="D32" s="12"/>
      <c r="E32" s="12"/>
      <c r="F32" s="12"/>
      <c r="G32" s="12"/>
      <c r="H32" s="12"/>
      <c r="I32" s="14"/>
      <c r="J32" s="14"/>
      <c r="K32" s="14"/>
      <c r="L32" s="18"/>
    </row>
    <row r="33" spans="1:12" ht="63.75">
      <c r="A33" s="15" t="s">
        <v>306</v>
      </c>
      <c r="B33" s="2" t="s">
        <v>310</v>
      </c>
      <c r="C33" s="2" t="s">
        <v>303</v>
      </c>
      <c r="E33" s="2" t="s">
        <v>310</v>
      </c>
      <c r="F33" s="16" t="s">
        <v>1144</v>
      </c>
      <c r="G33" s="16" t="s">
        <v>8</v>
      </c>
      <c r="H33" s="5" t="s">
        <v>936</v>
      </c>
      <c r="I33" s="16" t="s">
        <v>936</v>
      </c>
      <c r="J33" s="16" t="s">
        <v>936</v>
      </c>
      <c r="K33" s="16" t="s">
        <v>936</v>
      </c>
      <c r="L33" s="16" t="s">
        <v>307</v>
      </c>
    </row>
    <row r="34" spans="1:12" ht="38.25">
      <c r="A34" s="2" t="s">
        <v>451</v>
      </c>
      <c r="B34" s="2" t="s">
        <v>452</v>
      </c>
      <c r="C34" s="2" t="s">
        <v>1147</v>
      </c>
      <c r="D34" s="5" t="s">
        <v>4</v>
      </c>
      <c r="E34" s="2" t="s">
        <v>452</v>
      </c>
      <c r="F34" s="5" t="s">
        <v>936</v>
      </c>
      <c r="G34" s="2" t="s">
        <v>310</v>
      </c>
      <c r="H34" s="5" t="s">
        <v>936</v>
      </c>
      <c r="I34" s="16" t="s">
        <v>990</v>
      </c>
      <c r="J34" s="16">
        <v>30</v>
      </c>
      <c r="K34" s="16" t="s">
        <v>4</v>
      </c>
      <c r="L34" s="17" t="s">
        <v>942</v>
      </c>
    </row>
    <row r="35" spans="1:12" ht="114.75">
      <c r="A35" s="2" t="s">
        <v>1135</v>
      </c>
      <c r="B35" s="2" t="s">
        <v>1136</v>
      </c>
      <c r="C35" s="2" t="s">
        <v>1137</v>
      </c>
      <c r="D35" s="5" t="s">
        <v>4</v>
      </c>
      <c r="E35" s="2" t="s">
        <v>1136</v>
      </c>
      <c r="F35" s="5" t="s">
        <v>936</v>
      </c>
      <c r="G35" s="2" t="s">
        <v>310</v>
      </c>
      <c r="H35" s="5" t="s">
        <v>936</v>
      </c>
      <c r="I35" s="16" t="s">
        <v>990</v>
      </c>
      <c r="J35" s="16">
        <v>30</v>
      </c>
      <c r="K35" s="16" t="s">
        <v>4</v>
      </c>
      <c r="L35" s="17" t="s">
        <v>1022</v>
      </c>
    </row>
    <row r="36" spans="1:12" ht="38.25">
      <c r="A36" s="2" t="s">
        <v>1014</v>
      </c>
      <c r="B36" s="2" t="s">
        <v>1015</v>
      </c>
      <c r="C36" s="2" t="s">
        <v>1016</v>
      </c>
      <c r="D36" s="5" t="s">
        <v>4</v>
      </c>
      <c r="E36" s="16" t="s">
        <v>1015</v>
      </c>
      <c r="F36" s="16" t="s">
        <v>592</v>
      </c>
      <c r="G36" s="2" t="s">
        <v>310</v>
      </c>
      <c r="H36" s="5" t="s">
        <v>1018</v>
      </c>
      <c r="I36" s="16" t="s">
        <v>936</v>
      </c>
      <c r="J36" s="16" t="s">
        <v>936</v>
      </c>
      <c r="K36" s="16" t="s">
        <v>4</v>
      </c>
      <c r="L36" s="17" t="s">
        <v>942</v>
      </c>
    </row>
    <row r="37" spans="1:12" ht="38.25">
      <c r="A37" s="19" t="s">
        <v>1023</v>
      </c>
      <c r="B37" s="19" t="s">
        <v>1024</v>
      </c>
      <c r="C37" s="24" t="s">
        <v>308</v>
      </c>
      <c r="D37" s="22" t="s">
        <v>4</v>
      </c>
      <c r="E37" s="20" t="s">
        <v>1024</v>
      </c>
      <c r="F37" s="20" t="s">
        <v>936</v>
      </c>
      <c r="G37" s="2" t="s">
        <v>310</v>
      </c>
      <c r="H37" s="20" t="s">
        <v>936</v>
      </c>
      <c r="I37" s="20" t="s">
        <v>1026</v>
      </c>
      <c r="J37" s="20">
        <v>8</v>
      </c>
      <c r="K37" s="16" t="s">
        <v>4</v>
      </c>
      <c r="L37" s="23" t="s">
        <v>942</v>
      </c>
    </row>
    <row r="38" spans="4:12" s="11" customFormat="1" ht="12.75">
      <c r="D38" s="12"/>
      <c r="E38" s="12"/>
      <c r="F38" s="12"/>
      <c r="G38" s="12"/>
      <c r="H38" s="12"/>
      <c r="I38" s="14"/>
      <c r="J38" s="14"/>
      <c r="K38" s="14"/>
      <c r="L38" s="18"/>
    </row>
    <row r="39" spans="1:12" ht="38.25">
      <c r="A39" s="15" t="s">
        <v>1014</v>
      </c>
      <c r="B39" s="2" t="s">
        <v>1015</v>
      </c>
      <c r="C39" s="2" t="s">
        <v>1016</v>
      </c>
      <c r="E39" s="16" t="s">
        <v>1015</v>
      </c>
      <c r="F39" s="16" t="s">
        <v>592</v>
      </c>
      <c r="G39" s="2" t="s">
        <v>310</v>
      </c>
      <c r="H39" s="5" t="s">
        <v>936</v>
      </c>
      <c r="I39" s="16" t="s">
        <v>936</v>
      </c>
      <c r="J39" s="16" t="s">
        <v>936</v>
      </c>
      <c r="K39" s="16" t="s">
        <v>936</v>
      </c>
      <c r="L39" s="16" t="s">
        <v>309</v>
      </c>
    </row>
    <row r="40" spans="1:12" ht="25.5">
      <c r="A40" s="2" t="s">
        <v>641</v>
      </c>
      <c r="B40" s="2" t="s">
        <v>642</v>
      </c>
      <c r="C40" s="19" t="s">
        <v>95</v>
      </c>
      <c r="D40" s="5" t="s">
        <v>4</v>
      </c>
      <c r="E40" s="16" t="s">
        <v>642</v>
      </c>
      <c r="F40" s="16" t="s">
        <v>936</v>
      </c>
      <c r="G40" s="5" t="s">
        <v>1015</v>
      </c>
      <c r="H40" s="5" t="s">
        <v>936</v>
      </c>
      <c r="I40" s="16" t="s">
        <v>990</v>
      </c>
      <c r="J40" s="16">
        <v>30</v>
      </c>
      <c r="K40" s="16" t="s">
        <v>4</v>
      </c>
      <c r="L40" s="17" t="s">
        <v>942</v>
      </c>
    </row>
    <row r="41" spans="1:12" ht="25.5">
      <c r="A41" s="2" t="s">
        <v>279</v>
      </c>
      <c r="B41" s="2" t="s">
        <v>280</v>
      </c>
      <c r="C41" s="2" t="s">
        <v>1150</v>
      </c>
      <c r="D41" s="5" t="s">
        <v>4</v>
      </c>
      <c r="E41" s="16" t="s">
        <v>280</v>
      </c>
      <c r="F41" s="5" t="s">
        <v>936</v>
      </c>
      <c r="G41" s="5" t="s">
        <v>1015</v>
      </c>
      <c r="H41" s="5" t="s">
        <v>936</v>
      </c>
      <c r="I41" s="16" t="s">
        <v>990</v>
      </c>
      <c r="J41" s="16">
        <v>30</v>
      </c>
      <c r="K41" s="16" t="s">
        <v>4</v>
      </c>
      <c r="L41" s="17" t="s">
        <v>1022</v>
      </c>
    </row>
    <row r="42" spans="1:12" ht="51">
      <c r="A42" s="2" t="s">
        <v>282</v>
      </c>
      <c r="B42" s="2" t="s">
        <v>283</v>
      </c>
      <c r="C42" s="2" t="s">
        <v>284</v>
      </c>
      <c r="D42" s="5" t="s">
        <v>4</v>
      </c>
      <c r="E42" s="2" t="s">
        <v>283</v>
      </c>
      <c r="F42" s="5" t="s">
        <v>936</v>
      </c>
      <c r="G42" s="5" t="s">
        <v>1015</v>
      </c>
      <c r="H42" s="5" t="s">
        <v>936</v>
      </c>
      <c r="I42" s="16" t="s">
        <v>1026</v>
      </c>
      <c r="J42" s="16">
        <v>8</v>
      </c>
      <c r="K42" s="16" t="s">
        <v>4</v>
      </c>
      <c r="L42" s="17" t="s">
        <v>1022</v>
      </c>
    </row>
    <row r="43" spans="4:12" s="11" customFormat="1" ht="12.75">
      <c r="D43" s="12"/>
      <c r="E43" s="12"/>
      <c r="F43" s="12"/>
      <c r="G43" s="12"/>
      <c r="H43" s="12"/>
      <c r="I43" s="14"/>
      <c r="J43" s="14"/>
      <c r="K43" s="14"/>
      <c r="L43" s="18"/>
    </row>
    <row r="44" spans="1:12" ht="12.75">
      <c r="A44" s="47" t="s">
        <v>913</v>
      </c>
      <c r="L44" s="17"/>
    </row>
    <row r="45" spans="1:12" ht="51">
      <c r="A45" s="2" t="s">
        <v>1277</v>
      </c>
      <c r="L45" s="17"/>
    </row>
    <row r="46" spans="1:12" ht="12.75">
      <c r="A46" s="2" t="s">
        <v>914</v>
      </c>
      <c r="L46" s="17"/>
    </row>
    <row r="47" spans="1:12" ht="12.75">
      <c r="A47" s="79" t="s">
        <v>915</v>
      </c>
      <c r="B47" s="79"/>
      <c r="C47" s="41"/>
      <c r="L47" s="17"/>
    </row>
    <row r="48" spans="1:12" ht="38.25">
      <c r="A48" s="36" t="s">
        <v>684</v>
      </c>
      <c r="L48" s="17"/>
    </row>
    <row r="49" spans="1:12" ht="12.75">
      <c r="A49" s="2" t="s">
        <v>685</v>
      </c>
      <c r="L49" s="17"/>
    </row>
    <row r="50" spans="1:12" ht="12.75">
      <c r="A50" s="36" t="s">
        <v>686</v>
      </c>
      <c r="L50" s="17"/>
    </row>
    <row r="51" spans="1:12" ht="12.75">
      <c r="A51" s="36" t="s">
        <v>687</v>
      </c>
      <c r="L51" s="17"/>
    </row>
    <row r="52" ht="12.75">
      <c r="L52" s="17"/>
    </row>
    <row r="53" ht="12.75">
      <c r="L53" s="17"/>
    </row>
    <row r="54" ht="12.75">
      <c r="L54" s="17"/>
    </row>
    <row r="55" ht="12.75">
      <c r="L55" s="17"/>
    </row>
    <row r="56" ht="12.75">
      <c r="L56" s="17"/>
    </row>
    <row r="57" ht="12.75">
      <c r="L57" s="17"/>
    </row>
    <row r="58" ht="12.75">
      <c r="L58" s="17"/>
    </row>
    <row r="59" ht="12.75">
      <c r="L59" s="17"/>
    </row>
    <row r="60" ht="12.75">
      <c r="L60" s="17"/>
    </row>
    <row r="61" ht="12.75">
      <c r="L61" s="17"/>
    </row>
    <row r="62" ht="12.75">
      <c r="L62" s="17"/>
    </row>
    <row r="63" ht="12.75">
      <c r="L63" s="17"/>
    </row>
    <row r="64" ht="12.75">
      <c r="L64" s="17"/>
    </row>
    <row r="65" ht="12.75">
      <c r="L65" s="17"/>
    </row>
    <row r="66" ht="12.75">
      <c r="L66" s="17"/>
    </row>
    <row r="67" ht="12.75">
      <c r="L67" s="17"/>
    </row>
    <row r="68" ht="12.75">
      <c r="L68" s="17"/>
    </row>
    <row r="69" ht="12.75">
      <c r="L69" s="17"/>
    </row>
    <row r="70" ht="12.75">
      <c r="L70" s="17"/>
    </row>
    <row r="71" ht="12.75">
      <c r="L71" s="17"/>
    </row>
    <row r="72" ht="12.75">
      <c r="L72" s="17"/>
    </row>
    <row r="73" ht="12.75">
      <c r="L73" s="17"/>
    </row>
    <row r="74" ht="12.75">
      <c r="L74" s="17"/>
    </row>
    <row r="75" ht="12.75">
      <c r="L75" s="17"/>
    </row>
    <row r="76" ht="12.75">
      <c r="L76" s="17"/>
    </row>
    <row r="77" ht="12.75">
      <c r="L77" s="17"/>
    </row>
    <row r="78" ht="12.75">
      <c r="L78" s="17"/>
    </row>
    <row r="79" ht="12.75">
      <c r="L79" s="17"/>
    </row>
    <row r="80" ht="12.75">
      <c r="L80" s="17"/>
    </row>
    <row r="81" ht="12.75">
      <c r="L81" s="17"/>
    </row>
    <row r="82" ht="12.75">
      <c r="L82" s="17"/>
    </row>
    <row r="83" ht="12.75">
      <c r="L83" s="17"/>
    </row>
    <row r="84" ht="12.75">
      <c r="L84" s="17"/>
    </row>
    <row r="85" ht="12.75">
      <c r="L85" s="17"/>
    </row>
    <row r="86" ht="12.75">
      <c r="L86" s="17"/>
    </row>
    <row r="87" ht="12.75">
      <c r="L87" s="17"/>
    </row>
    <row r="88" ht="12.75">
      <c r="L88" s="17"/>
    </row>
    <row r="89" ht="12.75">
      <c r="L89" s="17"/>
    </row>
    <row r="90" ht="12.75">
      <c r="L90" s="17"/>
    </row>
    <row r="91" ht="12.75">
      <c r="L91" s="17"/>
    </row>
    <row r="92" ht="12.75">
      <c r="L92" s="17"/>
    </row>
    <row r="93" ht="12.75">
      <c r="L93" s="17"/>
    </row>
    <row r="94" ht="12.75">
      <c r="L94" s="17"/>
    </row>
    <row r="95" ht="12.75">
      <c r="L95" s="17"/>
    </row>
    <row r="96" ht="12.75">
      <c r="L96" s="17"/>
    </row>
    <row r="97" ht="12.75">
      <c r="L97" s="17"/>
    </row>
    <row r="98" ht="12.75">
      <c r="L98" s="17"/>
    </row>
    <row r="99" ht="12.75">
      <c r="L99" s="17"/>
    </row>
    <row r="100" ht="12.75">
      <c r="L100" s="17"/>
    </row>
    <row r="101" ht="12.75">
      <c r="L101" s="17"/>
    </row>
    <row r="102" ht="12.75">
      <c r="L102" s="17"/>
    </row>
    <row r="103" ht="12.75">
      <c r="L103" s="17"/>
    </row>
    <row r="104" ht="12.75">
      <c r="L104" s="17"/>
    </row>
    <row r="105" ht="12.75">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row r="182" ht="12.75">
      <c r="L182" s="17"/>
    </row>
    <row r="183" ht="12.75">
      <c r="L183" s="17"/>
    </row>
    <row r="184" ht="12.75">
      <c r="L184" s="17"/>
    </row>
    <row r="185" ht="12.75">
      <c r="L185" s="17"/>
    </row>
    <row r="186" ht="12.75">
      <c r="L186" s="17"/>
    </row>
    <row r="187" ht="12.75">
      <c r="L187" s="17"/>
    </row>
    <row r="188" ht="12.75">
      <c r="L188" s="17"/>
    </row>
    <row r="189" ht="12.75">
      <c r="L189" s="17"/>
    </row>
    <row r="190" ht="12.75">
      <c r="L190" s="17"/>
    </row>
    <row r="191" ht="12.75">
      <c r="L191" s="17"/>
    </row>
    <row r="192" ht="12.75">
      <c r="L192" s="17"/>
    </row>
    <row r="193" ht="12.75">
      <c r="L193" s="17"/>
    </row>
    <row r="194" ht="12.75">
      <c r="L194" s="17"/>
    </row>
    <row r="195" ht="12.75">
      <c r="L195" s="17"/>
    </row>
    <row r="196" ht="12.75">
      <c r="L196" s="17"/>
    </row>
    <row r="197" ht="12.75">
      <c r="L197" s="17"/>
    </row>
    <row r="198" ht="12.75">
      <c r="L198" s="17"/>
    </row>
    <row r="199" ht="12.75">
      <c r="L199" s="17"/>
    </row>
    <row r="200" ht="12.75">
      <c r="L200" s="17"/>
    </row>
  </sheetData>
  <mergeCells count="2">
    <mergeCell ref="A47:B47"/>
    <mergeCell ref="A1:L1"/>
  </mergeCells>
  <printOptions gridLines="1" headings="1" horizontalCentered="1"/>
  <pageMargins left="0.25" right="0.25" top="0.5" bottom="0.5" header="0.25" footer="0.25"/>
  <pageSetup fitToHeight="4" fitToWidth="1" horizontalDpi="600" verticalDpi="600" orientation="landscape" scale="49" r:id="rId1"/>
  <headerFooter alignWithMargins="0">
    <oddFooter>&amp;L&amp;"Arial,Bold"&amp;12&amp;F&amp;C&amp;"Arial,Bold"&amp;12&amp;A&amp;R&amp;"Arial,Bold"&amp;12Page &amp;P of &amp;N</oddFooter>
  </headerFooter>
  <rowBreaks count="1" manualBreakCount="1">
    <brk id="37" max="11" man="1"/>
  </rowBreaks>
</worksheet>
</file>

<file path=xl/worksheets/sheet27.xml><?xml version="1.0" encoding="utf-8"?>
<worksheet xmlns="http://schemas.openxmlformats.org/spreadsheetml/2006/main" xmlns:r="http://schemas.openxmlformats.org/officeDocument/2006/relationships">
  <sheetPr>
    <pageSetUpPr fitToPage="1"/>
  </sheetPr>
  <dimension ref="A1:L201"/>
  <sheetViews>
    <sheetView zoomScale="75" zoomScaleNormal="75" zoomScaleSheetLayoutView="50" workbookViewId="0" topLeftCell="A1">
      <pane xSplit="1" ySplit="3" topLeftCell="B4"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9.140625" style="2" bestFit="1" customWidth="1"/>
    <col min="2" max="2" width="28.8515625" style="2" customWidth="1"/>
    <col min="3" max="3" width="28.28125" style="2" customWidth="1"/>
    <col min="4" max="4" width="12.421875" style="5" customWidth="1"/>
    <col min="5" max="6" width="27.57421875" style="5" customWidth="1"/>
    <col min="7" max="7" width="26.00390625" style="5" customWidth="1"/>
    <col min="8" max="8" width="27.00390625" style="5" customWidth="1"/>
    <col min="9" max="9" width="22.421875" style="16" customWidth="1"/>
    <col min="10" max="10" width="10.00390625" style="16" customWidth="1"/>
    <col min="11" max="11" width="9.8515625" style="16" customWidth="1"/>
    <col min="12" max="12" width="23.140625" style="16" customWidth="1"/>
    <col min="13" max="13" width="12.7109375" style="2" bestFit="1" customWidth="1"/>
    <col min="14" max="16384" width="9.140625" style="2" customWidth="1"/>
  </cols>
  <sheetData>
    <row r="1" spans="1:12" ht="27" thickTop="1">
      <c r="A1" s="80" t="s">
        <v>406</v>
      </c>
      <c r="B1" s="81"/>
      <c r="C1" s="81"/>
      <c r="D1" s="81"/>
      <c r="E1" s="81"/>
      <c r="F1" s="81"/>
      <c r="G1" s="81"/>
      <c r="H1" s="81"/>
      <c r="I1" s="81"/>
      <c r="J1" s="81"/>
      <c r="K1" s="81"/>
      <c r="L1" s="82"/>
    </row>
    <row r="2" spans="1:12" ht="12.75">
      <c r="A2" s="3"/>
      <c r="B2" s="4"/>
      <c r="C2" s="4"/>
      <c r="I2" s="5"/>
      <c r="J2" s="5"/>
      <c r="K2" s="5"/>
      <c r="L2" s="6"/>
    </row>
    <row r="3" spans="1:12" s="51" customFormat="1" ht="48" thickBot="1">
      <c r="A3" s="7" t="s">
        <v>921</v>
      </c>
      <c r="B3" s="8" t="s">
        <v>922</v>
      </c>
      <c r="C3" s="8" t="s">
        <v>923</v>
      </c>
      <c r="D3" s="9" t="s">
        <v>924</v>
      </c>
      <c r="E3" s="9" t="s">
        <v>925</v>
      </c>
      <c r="F3" s="9" t="s">
        <v>926</v>
      </c>
      <c r="G3" s="9" t="s">
        <v>927</v>
      </c>
      <c r="H3" s="9" t="s">
        <v>928</v>
      </c>
      <c r="I3" s="9" t="s">
        <v>929</v>
      </c>
      <c r="J3" s="9" t="s">
        <v>930</v>
      </c>
      <c r="K3" s="9" t="s">
        <v>688</v>
      </c>
      <c r="L3" s="10" t="s">
        <v>932</v>
      </c>
    </row>
    <row r="4" spans="1:12" ht="77.25" thickTop="1">
      <c r="A4" s="40" t="s">
        <v>933</v>
      </c>
      <c r="B4" s="2" t="s">
        <v>934</v>
      </c>
      <c r="C4" s="2" t="s">
        <v>935</v>
      </c>
      <c r="E4" s="5" t="s">
        <v>934</v>
      </c>
      <c r="F4" s="5" t="s">
        <v>1341</v>
      </c>
      <c r="G4" s="5" t="s">
        <v>936</v>
      </c>
      <c r="H4" s="5" t="s">
        <v>936</v>
      </c>
      <c r="I4" s="16" t="s">
        <v>936</v>
      </c>
      <c r="J4" s="16" t="s">
        <v>936</v>
      </c>
      <c r="K4" s="16" t="s">
        <v>936</v>
      </c>
      <c r="L4" s="16" t="s">
        <v>937</v>
      </c>
    </row>
    <row r="5" spans="1:12" ht="25.5">
      <c r="A5" s="2" t="s">
        <v>938</v>
      </c>
      <c r="B5" s="2" t="s">
        <v>939</v>
      </c>
      <c r="C5" s="2" t="s">
        <v>940</v>
      </c>
      <c r="D5" s="5" t="s">
        <v>4</v>
      </c>
      <c r="E5" s="5" t="s">
        <v>934</v>
      </c>
      <c r="F5" s="5" t="s">
        <v>936</v>
      </c>
      <c r="G5" s="5" t="s">
        <v>936</v>
      </c>
      <c r="H5" s="5" t="s">
        <v>936</v>
      </c>
      <c r="I5" s="16" t="s">
        <v>990</v>
      </c>
      <c r="J5" s="16">
        <v>250</v>
      </c>
      <c r="K5" s="16" t="s">
        <v>936</v>
      </c>
      <c r="L5" s="17" t="s">
        <v>942</v>
      </c>
    </row>
    <row r="6" spans="1:12" ht="25.5">
      <c r="A6" s="2" t="s">
        <v>943</v>
      </c>
      <c r="B6" s="2" t="s">
        <v>944</v>
      </c>
      <c r="C6" s="2" t="s">
        <v>945</v>
      </c>
      <c r="D6" s="5" t="s">
        <v>4</v>
      </c>
      <c r="E6" s="5" t="s">
        <v>934</v>
      </c>
      <c r="F6" s="5" t="s">
        <v>936</v>
      </c>
      <c r="G6" s="5" t="s">
        <v>936</v>
      </c>
      <c r="H6" s="5" t="s">
        <v>936</v>
      </c>
      <c r="I6" s="16" t="s">
        <v>990</v>
      </c>
      <c r="J6" s="16">
        <v>250</v>
      </c>
      <c r="K6" s="16" t="s">
        <v>936</v>
      </c>
      <c r="L6" s="17" t="s">
        <v>942</v>
      </c>
    </row>
    <row r="7" spans="1:12" ht="38.25">
      <c r="A7" s="2" t="s">
        <v>1304</v>
      </c>
      <c r="B7" s="2" t="s">
        <v>947</v>
      </c>
      <c r="C7" s="2" t="s">
        <v>948</v>
      </c>
      <c r="D7" s="5" t="s">
        <v>4</v>
      </c>
      <c r="E7" s="5" t="s">
        <v>934</v>
      </c>
      <c r="F7" s="5" t="s">
        <v>936</v>
      </c>
      <c r="G7" s="5" t="s">
        <v>936</v>
      </c>
      <c r="H7" s="5" t="s">
        <v>936</v>
      </c>
      <c r="I7" s="16" t="s">
        <v>990</v>
      </c>
      <c r="J7" s="16">
        <v>250</v>
      </c>
      <c r="K7" s="16" t="s">
        <v>936</v>
      </c>
      <c r="L7" s="17" t="s">
        <v>942</v>
      </c>
    </row>
    <row r="8" spans="1:12" ht="25.5">
      <c r="A8" s="2" t="s">
        <v>949</v>
      </c>
      <c r="B8" s="2" t="s">
        <v>949</v>
      </c>
      <c r="C8" s="2" t="s">
        <v>950</v>
      </c>
      <c r="D8" s="5" t="s">
        <v>4</v>
      </c>
      <c r="E8" s="5" t="s">
        <v>934</v>
      </c>
      <c r="F8" s="5" t="s">
        <v>936</v>
      </c>
      <c r="G8" s="5" t="s">
        <v>936</v>
      </c>
      <c r="H8" s="16">
        <v>1.1</v>
      </c>
      <c r="I8" s="16" t="s">
        <v>728</v>
      </c>
      <c r="J8" s="16" t="s">
        <v>936</v>
      </c>
      <c r="K8" s="16" t="s">
        <v>936</v>
      </c>
      <c r="L8" s="17" t="s">
        <v>942</v>
      </c>
    </row>
    <row r="9" spans="1:12" ht="25.5">
      <c r="A9" s="2" t="s">
        <v>951</v>
      </c>
      <c r="B9" s="2" t="s">
        <v>952</v>
      </c>
      <c r="C9" s="2" t="s">
        <v>953</v>
      </c>
      <c r="D9" s="5" t="s">
        <v>4</v>
      </c>
      <c r="E9" s="5" t="s">
        <v>934</v>
      </c>
      <c r="F9" s="5" t="s">
        <v>936</v>
      </c>
      <c r="G9" s="5" t="s">
        <v>936</v>
      </c>
      <c r="H9" s="5" t="s">
        <v>936</v>
      </c>
      <c r="I9" s="16" t="s">
        <v>990</v>
      </c>
      <c r="J9" s="16">
        <v>30</v>
      </c>
      <c r="K9" s="16" t="s">
        <v>936</v>
      </c>
      <c r="L9" s="17" t="s">
        <v>942</v>
      </c>
    </row>
    <row r="10" spans="1:12" ht="38.25">
      <c r="A10" s="2" t="s">
        <v>954</v>
      </c>
      <c r="B10" s="2" t="s">
        <v>955</v>
      </c>
      <c r="C10" s="2" t="s">
        <v>956</v>
      </c>
      <c r="D10" s="5" t="s">
        <v>4</v>
      </c>
      <c r="E10" s="5" t="s">
        <v>934</v>
      </c>
      <c r="F10" s="5" t="s">
        <v>936</v>
      </c>
      <c r="G10" s="5" t="s">
        <v>936</v>
      </c>
      <c r="H10" s="5" t="s">
        <v>936</v>
      </c>
      <c r="I10" s="16" t="s">
        <v>0</v>
      </c>
      <c r="J10" s="16">
        <v>19</v>
      </c>
      <c r="K10" s="16" t="s">
        <v>936</v>
      </c>
      <c r="L10" s="17" t="s">
        <v>942</v>
      </c>
    </row>
    <row r="11" spans="1:12" ht="38.25">
      <c r="A11" s="2" t="s">
        <v>1</v>
      </c>
      <c r="B11" s="2" t="s">
        <v>2</v>
      </c>
      <c r="C11" s="2" t="s">
        <v>3</v>
      </c>
      <c r="D11" s="5" t="s">
        <v>4</v>
      </c>
      <c r="E11" s="5" t="s">
        <v>2</v>
      </c>
      <c r="F11" s="5" t="s">
        <v>1305</v>
      </c>
      <c r="G11" s="5" t="s">
        <v>934</v>
      </c>
      <c r="H11" s="5" t="s">
        <v>6</v>
      </c>
      <c r="I11" s="16" t="s">
        <v>936</v>
      </c>
      <c r="J11" s="16" t="s">
        <v>936</v>
      </c>
      <c r="K11" s="16" t="s">
        <v>936</v>
      </c>
      <c r="L11" s="17" t="s">
        <v>942</v>
      </c>
    </row>
    <row r="12" spans="1:12" ht="38.25">
      <c r="A12" s="2" t="s">
        <v>7</v>
      </c>
      <c r="B12" s="2" t="s">
        <v>8</v>
      </c>
      <c r="C12" s="2" t="s">
        <v>9</v>
      </c>
      <c r="D12" s="5" t="s">
        <v>4</v>
      </c>
      <c r="E12" s="5" t="s">
        <v>8</v>
      </c>
      <c r="F12" s="5" t="s">
        <v>1148</v>
      </c>
      <c r="G12" s="5" t="s">
        <v>934</v>
      </c>
      <c r="H12" s="5" t="s">
        <v>11</v>
      </c>
      <c r="I12" s="16" t="s">
        <v>936</v>
      </c>
      <c r="J12" s="16" t="s">
        <v>936</v>
      </c>
      <c r="K12" s="16" t="s">
        <v>936</v>
      </c>
      <c r="L12" s="17" t="s">
        <v>12</v>
      </c>
    </row>
    <row r="13" spans="4:12" s="11" customFormat="1" ht="12.75">
      <c r="D13" s="12"/>
      <c r="E13" s="12"/>
      <c r="F13" s="12"/>
      <c r="G13" s="12"/>
      <c r="H13" s="12"/>
      <c r="I13" s="14"/>
      <c r="J13" s="14"/>
      <c r="K13" s="14"/>
      <c r="L13" s="18"/>
    </row>
    <row r="14" spans="1:12" ht="38.25">
      <c r="A14" s="15" t="s">
        <v>1</v>
      </c>
      <c r="B14" s="2" t="s">
        <v>2</v>
      </c>
      <c r="C14" s="2" t="s">
        <v>3</v>
      </c>
      <c r="E14" s="5" t="s">
        <v>2</v>
      </c>
      <c r="F14" s="5" t="s">
        <v>1305</v>
      </c>
      <c r="G14" s="5" t="s">
        <v>934</v>
      </c>
      <c r="H14" s="5" t="s">
        <v>936</v>
      </c>
      <c r="I14" s="16" t="s">
        <v>936</v>
      </c>
      <c r="J14" s="16" t="s">
        <v>936</v>
      </c>
      <c r="K14" s="16" t="s">
        <v>936</v>
      </c>
      <c r="L14" s="16" t="s">
        <v>13</v>
      </c>
    </row>
    <row r="15" spans="1:12" ht="25.5">
      <c r="A15" s="2" t="s">
        <v>14</v>
      </c>
      <c r="B15" s="2" t="s">
        <v>14</v>
      </c>
      <c r="C15" s="2" t="s">
        <v>15</v>
      </c>
      <c r="D15" s="5" t="s">
        <v>4</v>
      </c>
      <c r="E15" s="5" t="s">
        <v>14</v>
      </c>
      <c r="F15" s="5" t="s">
        <v>16</v>
      </c>
      <c r="G15" s="5" t="s">
        <v>2</v>
      </c>
      <c r="H15" s="5" t="s">
        <v>17</v>
      </c>
      <c r="I15" s="16" t="s">
        <v>936</v>
      </c>
      <c r="J15" s="16" t="s">
        <v>936</v>
      </c>
      <c r="K15" s="16" t="s">
        <v>936</v>
      </c>
      <c r="L15" s="17" t="s">
        <v>942</v>
      </c>
    </row>
    <row r="16" spans="1:12" ht="25.5">
      <c r="A16" s="2" t="s">
        <v>18</v>
      </c>
      <c r="B16" s="2" t="s">
        <v>18</v>
      </c>
      <c r="C16" s="2" t="s">
        <v>19</v>
      </c>
      <c r="D16" s="5" t="s">
        <v>4</v>
      </c>
      <c r="E16" s="16" t="s">
        <v>18</v>
      </c>
      <c r="F16" s="16" t="s">
        <v>16</v>
      </c>
      <c r="G16" s="16" t="s">
        <v>2</v>
      </c>
      <c r="H16" s="5" t="s">
        <v>978</v>
      </c>
      <c r="I16" s="16" t="s">
        <v>936</v>
      </c>
      <c r="J16" s="16" t="s">
        <v>936</v>
      </c>
      <c r="K16" s="16" t="s">
        <v>936</v>
      </c>
      <c r="L16" s="17" t="s">
        <v>942</v>
      </c>
    </row>
    <row r="17" spans="4:12" s="11" customFormat="1" ht="12.75">
      <c r="D17" s="12"/>
      <c r="E17" s="12"/>
      <c r="F17" s="12"/>
      <c r="G17" s="12"/>
      <c r="H17" s="12"/>
      <c r="I17" s="14"/>
      <c r="J17" s="14"/>
      <c r="K17" s="14"/>
      <c r="L17" s="18"/>
    </row>
    <row r="18" spans="1:12" ht="25.5">
      <c r="A18" s="15" t="s">
        <v>14</v>
      </c>
      <c r="B18" s="2" t="s">
        <v>14</v>
      </c>
      <c r="C18" s="2" t="s">
        <v>15</v>
      </c>
      <c r="E18" s="5" t="s">
        <v>14</v>
      </c>
      <c r="F18" s="5" t="s">
        <v>16</v>
      </c>
      <c r="G18" s="5" t="s">
        <v>2</v>
      </c>
      <c r="H18" s="5" t="s">
        <v>936</v>
      </c>
      <c r="I18" s="16" t="s">
        <v>936</v>
      </c>
      <c r="J18" s="16" t="s">
        <v>936</v>
      </c>
      <c r="K18" s="16" t="s">
        <v>936</v>
      </c>
      <c r="L18" s="16" t="s">
        <v>979</v>
      </c>
    </row>
    <row r="19" spans="1:12" ht="25.5">
      <c r="A19" s="2" t="s">
        <v>980</v>
      </c>
      <c r="B19" s="2" t="s">
        <v>16</v>
      </c>
      <c r="C19" s="2" t="s">
        <v>981</v>
      </c>
      <c r="D19" s="5" t="s">
        <v>4</v>
      </c>
      <c r="E19" s="5" t="s">
        <v>16</v>
      </c>
      <c r="F19" s="5" t="s">
        <v>988</v>
      </c>
      <c r="G19" s="5" t="s">
        <v>14</v>
      </c>
      <c r="H19" s="5" t="s">
        <v>983</v>
      </c>
      <c r="I19" s="16" t="s">
        <v>936</v>
      </c>
      <c r="J19" s="16" t="s">
        <v>936</v>
      </c>
      <c r="K19" s="16" t="s">
        <v>936</v>
      </c>
      <c r="L19" s="17" t="s">
        <v>942</v>
      </c>
    </row>
    <row r="20" spans="4:12" s="11" customFormat="1" ht="12.75">
      <c r="D20" s="12"/>
      <c r="E20" s="12"/>
      <c r="F20" s="12"/>
      <c r="G20" s="12"/>
      <c r="H20" s="12"/>
      <c r="I20" s="14"/>
      <c r="J20" s="14"/>
      <c r="K20" s="14"/>
      <c r="L20" s="18"/>
    </row>
    <row r="21" spans="1:12" ht="25.5">
      <c r="A21" s="15" t="s">
        <v>18</v>
      </c>
      <c r="B21" s="2" t="s">
        <v>18</v>
      </c>
      <c r="C21" s="2" t="s">
        <v>19</v>
      </c>
      <c r="E21" s="5" t="s">
        <v>18</v>
      </c>
      <c r="F21" s="5" t="s">
        <v>16</v>
      </c>
      <c r="G21" s="5" t="s">
        <v>2</v>
      </c>
      <c r="H21" s="5" t="s">
        <v>936</v>
      </c>
      <c r="I21" s="16" t="s">
        <v>936</v>
      </c>
      <c r="J21" s="16" t="s">
        <v>936</v>
      </c>
      <c r="K21" s="16" t="s">
        <v>936</v>
      </c>
      <c r="L21" s="16" t="s">
        <v>984</v>
      </c>
    </row>
    <row r="22" spans="1:12" ht="25.5">
      <c r="A22" s="2" t="s">
        <v>980</v>
      </c>
      <c r="B22" s="2" t="s">
        <v>16</v>
      </c>
      <c r="C22" s="2" t="s">
        <v>981</v>
      </c>
      <c r="D22" s="5" t="s">
        <v>4</v>
      </c>
      <c r="E22" s="5" t="s">
        <v>16</v>
      </c>
      <c r="F22" s="5" t="s">
        <v>1307</v>
      </c>
      <c r="G22" s="5" t="s">
        <v>18</v>
      </c>
      <c r="H22" s="5" t="s">
        <v>983</v>
      </c>
      <c r="I22" s="16" t="s">
        <v>936</v>
      </c>
      <c r="J22" s="16" t="s">
        <v>936</v>
      </c>
      <c r="K22" s="16" t="s">
        <v>936</v>
      </c>
      <c r="L22" s="17" t="s">
        <v>942</v>
      </c>
    </row>
    <row r="23" spans="4:12" s="11" customFormat="1" ht="12.75">
      <c r="D23" s="12"/>
      <c r="E23" s="12"/>
      <c r="F23" s="12"/>
      <c r="G23" s="12"/>
      <c r="H23" s="12"/>
      <c r="I23" s="14"/>
      <c r="J23" s="14"/>
      <c r="K23" s="14"/>
      <c r="L23" s="18"/>
    </row>
    <row r="24" spans="1:12" ht="38.25">
      <c r="A24" s="15" t="s">
        <v>980</v>
      </c>
      <c r="B24" s="2" t="s">
        <v>16</v>
      </c>
      <c r="C24" s="2" t="s">
        <v>981</v>
      </c>
      <c r="E24" s="5" t="s">
        <v>16</v>
      </c>
      <c r="F24" s="5" t="s">
        <v>1307</v>
      </c>
      <c r="G24" s="5" t="s">
        <v>5</v>
      </c>
      <c r="H24" s="5" t="s">
        <v>936</v>
      </c>
      <c r="I24" s="16" t="s">
        <v>936</v>
      </c>
      <c r="J24" s="16" t="s">
        <v>936</v>
      </c>
      <c r="K24" s="16" t="s">
        <v>936</v>
      </c>
      <c r="L24" s="16" t="s">
        <v>986</v>
      </c>
    </row>
    <row r="25" spans="1:12" ht="63.75">
      <c r="A25" s="2" t="s">
        <v>987</v>
      </c>
      <c r="B25" s="2" t="s">
        <v>988</v>
      </c>
      <c r="C25" s="2" t="s">
        <v>989</v>
      </c>
      <c r="D25" s="5" t="s">
        <v>4</v>
      </c>
      <c r="E25" s="5" t="s">
        <v>988</v>
      </c>
      <c r="F25" s="5" t="s">
        <v>936</v>
      </c>
      <c r="G25" s="5" t="s">
        <v>16</v>
      </c>
      <c r="H25" s="5" t="s">
        <v>936</v>
      </c>
      <c r="I25" s="16" t="s">
        <v>990</v>
      </c>
      <c r="J25" s="16">
        <v>60</v>
      </c>
      <c r="K25" s="16" t="s">
        <v>936</v>
      </c>
      <c r="L25" s="17" t="s">
        <v>942</v>
      </c>
    </row>
    <row r="26" spans="1:12" ht="25.5">
      <c r="A26" s="2" t="s">
        <v>991</v>
      </c>
      <c r="B26" s="2" t="s">
        <v>992</v>
      </c>
      <c r="C26" s="2" t="s">
        <v>1308</v>
      </c>
      <c r="D26" s="5" t="s">
        <v>4</v>
      </c>
      <c r="E26" s="16" t="s">
        <v>992</v>
      </c>
      <c r="F26" s="16" t="s">
        <v>936</v>
      </c>
      <c r="G26" s="16" t="s">
        <v>16</v>
      </c>
      <c r="H26" s="5" t="s">
        <v>936</v>
      </c>
      <c r="I26" s="16" t="s">
        <v>990</v>
      </c>
      <c r="J26" s="16">
        <v>10</v>
      </c>
      <c r="K26" s="16" t="s">
        <v>936</v>
      </c>
      <c r="L26" s="17" t="s">
        <v>942</v>
      </c>
    </row>
    <row r="27" spans="4:12" s="11" customFormat="1" ht="12.75">
      <c r="D27" s="12"/>
      <c r="E27" s="12"/>
      <c r="F27" s="12"/>
      <c r="G27" s="12"/>
      <c r="H27" s="12"/>
      <c r="I27" s="14"/>
      <c r="J27" s="14"/>
      <c r="K27" s="14"/>
      <c r="L27" s="18"/>
    </row>
    <row r="28" spans="1:12" ht="38.25">
      <c r="A28" s="15" t="s">
        <v>7</v>
      </c>
      <c r="B28" s="2" t="s">
        <v>8</v>
      </c>
      <c r="C28" s="2" t="s">
        <v>9</v>
      </c>
      <c r="E28" s="5" t="s">
        <v>8</v>
      </c>
      <c r="F28" s="5" t="s">
        <v>1148</v>
      </c>
      <c r="G28" s="5" t="s">
        <v>934</v>
      </c>
      <c r="H28" s="5" t="s">
        <v>936</v>
      </c>
      <c r="I28" s="16" t="s">
        <v>936</v>
      </c>
      <c r="J28" s="16" t="s">
        <v>936</v>
      </c>
      <c r="K28" s="16" t="s">
        <v>936</v>
      </c>
      <c r="L28" s="16" t="s">
        <v>999</v>
      </c>
    </row>
    <row r="29" spans="1:12" ht="25.5">
      <c r="A29" s="2" t="s">
        <v>949</v>
      </c>
      <c r="B29" s="2" t="s">
        <v>949</v>
      </c>
      <c r="C29" s="2" t="s">
        <v>1000</v>
      </c>
      <c r="D29" s="5" t="s">
        <v>4</v>
      </c>
      <c r="E29" s="5" t="s">
        <v>8</v>
      </c>
      <c r="F29" s="5" t="s">
        <v>936</v>
      </c>
      <c r="G29" s="16" t="s">
        <v>8</v>
      </c>
      <c r="H29" s="5" t="s">
        <v>936</v>
      </c>
      <c r="I29" s="16" t="s">
        <v>990</v>
      </c>
      <c r="J29" s="16">
        <v>5</v>
      </c>
      <c r="K29" s="16" t="s">
        <v>4</v>
      </c>
      <c r="L29" s="17" t="s">
        <v>942</v>
      </c>
    </row>
    <row r="30" spans="1:12" ht="25.5">
      <c r="A30" s="2" t="s">
        <v>1001</v>
      </c>
      <c r="B30" s="2" t="s">
        <v>1002</v>
      </c>
      <c r="C30" s="2" t="s">
        <v>1003</v>
      </c>
      <c r="D30" s="5" t="s">
        <v>4</v>
      </c>
      <c r="E30" s="5" t="s">
        <v>8</v>
      </c>
      <c r="F30" s="5" t="s">
        <v>936</v>
      </c>
      <c r="G30" s="16" t="s">
        <v>8</v>
      </c>
      <c r="H30" s="5" t="s">
        <v>936</v>
      </c>
      <c r="I30" s="16" t="s">
        <v>990</v>
      </c>
      <c r="J30" s="16">
        <v>30</v>
      </c>
      <c r="K30" s="16" t="s">
        <v>461</v>
      </c>
      <c r="L30" s="17" t="s">
        <v>942</v>
      </c>
    </row>
    <row r="31" spans="1:12" ht="38.25">
      <c r="A31" s="2" t="s">
        <v>302</v>
      </c>
      <c r="B31" s="2" t="s">
        <v>311</v>
      </c>
      <c r="C31" s="2" t="s">
        <v>303</v>
      </c>
      <c r="D31" s="5" t="s">
        <v>4</v>
      </c>
      <c r="E31" s="16" t="s">
        <v>311</v>
      </c>
      <c r="F31" s="16" t="s">
        <v>312</v>
      </c>
      <c r="G31" s="16" t="s">
        <v>8</v>
      </c>
      <c r="H31" s="5" t="s">
        <v>305</v>
      </c>
      <c r="I31" s="16" t="s">
        <v>936</v>
      </c>
      <c r="J31" s="16" t="s">
        <v>936</v>
      </c>
      <c r="K31" s="16" t="s">
        <v>936</v>
      </c>
      <c r="L31" s="17" t="s">
        <v>942</v>
      </c>
    </row>
    <row r="32" spans="4:12" s="11" customFormat="1" ht="12.75">
      <c r="D32" s="12"/>
      <c r="E32" s="12"/>
      <c r="F32" s="12"/>
      <c r="G32" s="12"/>
      <c r="H32" s="12"/>
      <c r="I32" s="14"/>
      <c r="J32" s="14"/>
      <c r="K32" s="14"/>
      <c r="L32" s="18"/>
    </row>
    <row r="33" spans="1:12" ht="63.75">
      <c r="A33" s="15" t="s">
        <v>306</v>
      </c>
      <c r="B33" s="2" t="s">
        <v>311</v>
      </c>
      <c r="C33" s="2" t="s">
        <v>303</v>
      </c>
      <c r="E33" s="16" t="s">
        <v>311</v>
      </c>
      <c r="F33" s="16" t="s">
        <v>1149</v>
      </c>
      <c r="G33" s="16" t="s">
        <v>8</v>
      </c>
      <c r="H33" s="5" t="s">
        <v>936</v>
      </c>
      <c r="I33" s="16" t="s">
        <v>936</v>
      </c>
      <c r="J33" s="16" t="s">
        <v>936</v>
      </c>
      <c r="K33" s="16" t="s">
        <v>936</v>
      </c>
      <c r="L33" s="16" t="s">
        <v>307</v>
      </c>
    </row>
    <row r="34" spans="1:12" ht="38.25">
      <c r="A34" s="2" t="s">
        <v>451</v>
      </c>
      <c r="B34" s="2" t="s">
        <v>452</v>
      </c>
      <c r="C34" s="2" t="s">
        <v>1147</v>
      </c>
      <c r="D34" s="5" t="s">
        <v>4</v>
      </c>
      <c r="E34" s="16" t="s">
        <v>452</v>
      </c>
      <c r="F34" s="5" t="s">
        <v>936</v>
      </c>
      <c r="G34" s="2" t="s">
        <v>311</v>
      </c>
      <c r="H34" s="5" t="s">
        <v>936</v>
      </c>
      <c r="I34" s="16" t="s">
        <v>990</v>
      </c>
      <c r="J34" s="16">
        <v>30</v>
      </c>
      <c r="K34" s="16" t="s">
        <v>4</v>
      </c>
      <c r="L34" s="17" t="s">
        <v>942</v>
      </c>
    </row>
    <row r="35" spans="1:12" ht="102">
      <c r="A35" s="2" t="s">
        <v>1135</v>
      </c>
      <c r="B35" s="2" t="s">
        <v>1136</v>
      </c>
      <c r="C35" s="2" t="s">
        <v>1137</v>
      </c>
      <c r="D35" s="5" t="s">
        <v>4</v>
      </c>
      <c r="E35" s="2" t="s">
        <v>1136</v>
      </c>
      <c r="F35" s="5" t="s">
        <v>936</v>
      </c>
      <c r="G35" s="2" t="s">
        <v>311</v>
      </c>
      <c r="H35" s="5" t="s">
        <v>936</v>
      </c>
      <c r="I35" s="16" t="s">
        <v>990</v>
      </c>
      <c r="J35" s="16">
        <v>30</v>
      </c>
      <c r="K35" s="16" t="s">
        <v>4</v>
      </c>
      <c r="L35" s="17" t="s">
        <v>1022</v>
      </c>
    </row>
    <row r="36" spans="1:12" ht="38.25">
      <c r="A36" s="2" t="s">
        <v>1014</v>
      </c>
      <c r="B36" s="2" t="s">
        <v>1015</v>
      </c>
      <c r="C36" s="2" t="s">
        <v>1016</v>
      </c>
      <c r="D36" s="5" t="s">
        <v>4</v>
      </c>
      <c r="E36" s="16" t="s">
        <v>1015</v>
      </c>
      <c r="F36" s="16" t="s">
        <v>592</v>
      </c>
      <c r="G36" s="2" t="s">
        <v>311</v>
      </c>
      <c r="H36" s="5" t="s">
        <v>1018</v>
      </c>
      <c r="I36" s="16" t="s">
        <v>936</v>
      </c>
      <c r="J36" s="16" t="s">
        <v>936</v>
      </c>
      <c r="K36" s="16" t="s">
        <v>4</v>
      </c>
      <c r="L36" s="17" t="s">
        <v>942</v>
      </c>
    </row>
    <row r="37" spans="1:12" ht="38.25">
      <c r="A37" s="19" t="s">
        <v>1023</v>
      </c>
      <c r="B37" s="19" t="s">
        <v>1024</v>
      </c>
      <c r="C37" s="24" t="s">
        <v>308</v>
      </c>
      <c r="D37" s="22" t="s">
        <v>4</v>
      </c>
      <c r="E37" s="20" t="s">
        <v>1024</v>
      </c>
      <c r="F37" s="20" t="s">
        <v>936</v>
      </c>
      <c r="G37" s="2" t="s">
        <v>311</v>
      </c>
      <c r="H37" s="20" t="s">
        <v>936</v>
      </c>
      <c r="I37" s="20" t="s">
        <v>1026</v>
      </c>
      <c r="J37" s="20">
        <v>8</v>
      </c>
      <c r="K37" s="16" t="s">
        <v>4</v>
      </c>
      <c r="L37" s="23" t="s">
        <v>942</v>
      </c>
    </row>
    <row r="38" spans="1:12" ht="89.25">
      <c r="A38" s="19" t="s">
        <v>458</v>
      </c>
      <c r="B38" s="19" t="s">
        <v>459</v>
      </c>
      <c r="C38" s="24" t="s">
        <v>1302</v>
      </c>
      <c r="D38" s="22" t="s">
        <v>4</v>
      </c>
      <c r="E38" s="20" t="s">
        <v>459</v>
      </c>
      <c r="F38" s="20" t="s">
        <v>936</v>
      </c>
      <c r="G38" s="2" t="s">
        <v>311</v>
      </c>
      <c r="H38" s="5" t="s">
        <v>720</v>
      </c>
      <c r="I38" s="20" t="s">
        <v>721</v>
      </c>
      <c r="J38" s="20" t="s">
        <v>936</v>
      </c>
      <c r="K38" s="16" t="s">
        <v>461</v>
      </c>
      <c r="L38" s="23" t="s">
        <v>942</v>
      </c>
    </row>
    <row r="39" spans="4:12" s="11" customFormat="1" ht="12.75">
      <c r="D39" s="12"/>
      <c r="E39" s="12"/>
      <c r="F39" s="12"/>
      <c r="G39" s="12"/>
      <c r="H39" s="12"/>
      <c r="I39" s="14"/>
      <c r="J39" s="14"/>
      <c r="K39" s="14"/>
      <c r="L39" s="18"/>
    </row>
    <row r="40" spans="1:12" ht="38.25">
      <c r="A40" s="15" t="s">
        <v>1014</v>
      </c>
      <c r="B40" s="2" t="s">
        <v>1015</v>
      </c>
      <c r="C40" s="2" t="s">
        <v>1016</v>
      </c>
      <c r="E40" s="16" t="s">
        <v>1015</v>
      </c>
      <c r="F40" s="16" t="s">
        <v>592</v>
      </c>
      <c r="G40" s="2" t="s">
        <v>311</v>
      </c>
      <c r="H40" s="5" t="s">
        <v>936</v>
      </c>
      <c r="I40" s="16" t="s">
        <v>936</v>
      </c>
      <c r="J40" s="16" t="s">
        <v>936</v>
      </c>
      <c r="K40" s="16" t="s">
        <v>936</v>
      </c>
      <c r="L40" s="16" t="s">
        <v>309</v>
      </c>
    </row>
    <row r="41" spans="1:12" ht="25.5">
      <c r="A41" s="2" t="s">
        <v>641</v>
      </c>
      <c r="B41" s="2" t="s">
        <v>642</v>
      </c>
      <c r="C41" s="19" t="s">
        <v>95</v>
      </c>
      <c r="D41" s="5" t="s">
        <v>4</v>
      </c>
      <c r="E41" s="16" t="s">
        <v>642</v>
      </c>
      <c r="F41" s="16" t="s">
        <v>936</v>
      </c>
      <c r="G41" s="5" t="s">
        <v>1015</v>
      </c>
      <c r="H41" s="5" t="s">
        <v>936</v>
      </c>
      <c r="I41" s="16" t="s">
        <v>990</v>
      </c>
      <c r="J41" s="16">
        <v>30</v>
      </c>
      <c r="K41" s="16" t="s">
        <v>4</v>
      </c>
      <c r="L41" s="17" t="s">
        <v>942</v>
      </c>
    </row>
    <row r="42" spans="1:12" ht="25.5">
      <c r="A42" s="2" t="s">
        <v>279</v>
      </c>
      <c r="B42" s="2" t="s">
        <v>280</v>
      </c>
      <c r="C42" s="2" t="s">
        <v>1150</v>
      </c>
      <c r="D42" s="5" t="s">
        <v>4</v>
      </c>
      <c r="E42" s="16" t="s">
        <v>280</v>
      </c>
      <c r="F42" s="5" t="s">
        <v>936</v>
      </c>
      <c r="G42" s="5" t="s">
        <v>1015</v>
      </c>
      <c r="H42" s="5" t="s">
        <v>936</v>
      </c>
      <c r="I42" s="16" t="s">
        <v>990</v>
      </c>
      <c r="J42" s="16">
        <v>30</v>
      </c>
      <c r="K42" s="16" t="s">
        <v>4</v>
      </c>
      <c r="L42" s="17" t="s">
        <v>1022</v>
      </c>
    </row>
    <row r="43" spans="1:12" ht="38.25">
      <c r="A43" s="2" t="s">
        <v>282</v>
      </c>
      <c r="B43" s="2" t="s">
        <v>283</v>
      </c>
      <c r="C43" s="2" t="s">
        <v>284</v>
      </c>
      <c r="D43" s="5" t="s">
        <v>4</v>
      </c>
      <c r="E43" s="16" t="s">
        <v>283</v>
      </c>
      <c r="F43" s="5" t="s">
        <v>936</v>
      </c>
      <c r="G43" s="5" t="s">
        <v>1015</v>
      </c>
      <c r="H43" s="5" t="s">
        <v>936</v>
      </c>
      <c r="I43" s="16" t="s">
        <v>1026</v>
      </c>
      <c r="J43" s="16">
        <v>8</v>
      </c>
      <c r="K43" s="16" t="s">
        <v>4</v>
      </c>
      <c r="L43" s="17" t="s">
        <v>1022</v>
      </c>
    </row>
    <row r="44" spans="4:12" s="11" customFormat="1" ht="12.75">
      <c r="D44" s="12"/>
      <c r="E44" s="12"/>
      <c r="F44" s="12"/>
      <c r="G44" s="12"/>
      <c r="H44" s="12"/>
      <c r="I44" s="14"/>
      <c r="J44" s="14"/>
      <c r="K44" s="14"/>
      <c r="L44" s="18"/>
    </row>
    <row r="45" spans="1:12" ht="12.75">
      <c r="A45" s="47" t="s">
        <v>913</v>
      </c>
      <c r="L45" s="17"/>
    </row>
    <row r="46" spans="1:12" ht="51">
      <c r="A46" s="2" t="s">
        <v>1277</v>
      </c>
      <c r="L46" s="17"/>
    </row>
    <row r="47" spans="1:12" ht="12.75">
      <c r="A47" s="2" t="s">
        <v>914</v>
      </c>
      <c r="L47" s="17"/>
    </row>
    <row r="48" spans="1:12" ht="12.75">
      <c r="A48" s="79" t="s">
        <v>915</v>
      </c>
      <c r="B48" s="79"/>
      <c r="C48" s="41"/>
      <c r="L48" s="17"/>
    </row>
    <row r="49" spans="1:12" ht="38.25">
      <c r="A49" s="36" t="s">
        <v>684</v>
      </c>
      <c r="L49" s="17"/>
    </row>
    <row r="50" spans="1:12" ht="12.75">
      <c r="A50" s="2" t="s">
        <v>685</v>
      </c>
      <c r="L50" s="17"/>
    </row>
    <row r="51" spans="1:12" ht="25.5">
      <c r="A51" s="36" t="s">
        <v>686</v>
      </c>
      <c r="L51" s="17"/>
    </row>
    <row r="52" spans="1:12" ht="12.75">
      <c r="A52" s="36" t="s">
        <v>687</v>
      </c>
      <c r="L52" s="17"/>
    </row>
    <row r="53" ht="12.75">
      <c r="L53" s="17"/>
    </row>
    <row r="54" ht="12.75">
      <c r="L54" s="17"/>
    </row>
    <row r="55" ht="12.75">
      <c r="L55" s="17"/>
    </row>
    <row r="56" ht="12.75">
      <c r="L56" s="17"/>
    </row>
    <row r="57" ht="12.75">
      <c r="L57" s="17"/>
    </row>
    <row r="58" ht="12.75">
      <c r="L58" s="17"/>
    </row>
    <row r="59" ht="12.75">
      <c r="L59" s="17"/>
    </row>
    <row r="60" ht="12.75">
      <c r="L60" s="17"/>
    </row>
    <row r="61" ht="12.75">
      <c r="L61" s="17"/>
    </row>
    <row r="62" ht="12.75">
      <c r="L62" s="17"/>
    </row>
    <row r="63" ht="12.75">
      <c r="L63" s="17"/>
    </row>
    <row r="64" ht="12.75">
      <c r="L64" s="17"/>
    </row>
    <row r="65" ht="12.75">
      <c r="L65" s="17"/>
    </row>
    <row r="66" ht="12.75">
      <c r="L66" s="17"/>
    </row>
    <row r="67" ht="12.75">
      <c r="L67" s="17"/>
    </row>
    <row r="68" ht="12.75">
      <c r="L68" s="17"/>
    </row>
    <row r="69" ht="12.75">
      <c r="L69" s="17"/>
    </row>
    <row r="70" ht="12.75">
      <c r="L70" s="17"/>
    </row>
    <row r="71" ht="12.75">
      <c r="L71" s="17"/>
    </row>
    <row r="72" ht="12.75">
      <c r="L72" s="17"/>
    </row>
    <row r="73" ht="12.75">
      <c r="L73" s="17"/>
    </row>
    <row r="74" ht="12.75">
      <c r="L74" s="17"/>
    </row>
    <row r="75" ht="12.75">
      <c r="L75" s="17"/>
    </row>
    <row r="76" ht="12.75">
      <c r="L76" s="17"/>
    </row>
    <row r="77" ht="12.75">
      <c r="L77" s="17"/>
    </row>
    <row r="78" ht="12.75">
      <c r="L78" s="17"/>
    </row>
    <row r="79" ht="12.75">
      <c r="L79" s="17"/>
    </row>
    <row r="80" ht="12.75">
      <c r="L80" s="17"/>
    </row>
    <row r="81" ht="12.75">
      <c r="L81" s="17"/>
    </row>
    <row r="82" ht="12.75">
      <c r="L82" s="17"/>
    </row>
    <row r="83" ht="12.75">
      <c r="L83" s="17"/>
    </row>
    <row r="84" ht="12.75">
      <c r="L84" s="17"/>
    </row>
    <row r="85" ht="12.75">
      <c r="L85" s="17"/>
    </row>
    <row r="86" ht="12.75">
      <c r="L86" s="17"/>
    </row>
    <row r="87" ht="12.75">
      <c r="L87" s="17"/>
    </row>
    <row r="88" ht="12.75">
      <c r="L88" s="17"/>
    </row>
    <row r="89" ht="12.75">
      <c r="L89" s="17"/>
    </row>
    <row r="90" ht="12.75">
      <c r="L90" s="17"/>
    </row>
    <row r="91" ht="12.75">
      <c r="L91" s="17"/>
    </row>
    <row r="92" ht="12.75">
      <c r="L92" s="17"/>
    </row>
    <row r="93" ht="12.75">
      <c r="L93" s="17"/>
    </row>
    <row r="94" ht="12.75">
      <c r="L94" s="17"/>
    </row>
    <row r="95" ht="12.75">
      <c r="L95" s="17"/>
    </row>
    <row r="96" ht="12.75">
      <c r="L96" s="17"/>
    </row>
    <row r="97" ht="12.75">
      <c r="L97" s="17"/>
    </row>
    <row r="98" ht="12.75">
      <c r="L98" s="17"/>
    </row>
    <row r="99" ht="12.75">
      <c r="L99" s="17"/>
    </row>
    <row r="100" ht="12.75">
      <c r="L100" s="17"/>
    </row>
    <row r="101" ht="12.75">
      <c r="L101" s="17"/>
    </row>
    <row r="102" ht="12.75">
      <c r="L102" s="17"/>
    </row>
    <row r="103" ht="12.75">
      <c r="L103" s="17"/>
    </row>
    <row r="104" ht="12.75">
      <c r="L104" s="17"/>
    </row>
    <row r="105" ht="12.75">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row r="182" ht="12.75">
      <c r="L182" s="17"/>
    </row>
    <row r="183" ht="12.75">
      <c r="L183" s="17"/>
    </row>
    <row r="184" ht="12.75">
      <c r="L184" s="17"/>
    </row>
    <row r="185" ht="12.75">
      <c r="L185" s="17"/>
    </row>
    <row r="186" ht="12.75">
      <c r="L186" s="17"/>
    </row>
    <row r="187" ht="12.75">
      <c r="L187" s="17"/>
    </row>
    <row r="188" ht="12.75">
      <c r="L188" s="17"/>
    </row>
    <row r="189" ht="12.75">
      <c r="L189" s="17"/>
    </row>
    <row r="190" ht="12.75">
      <c r="L190" s="17"/>
    </row>
    <row r="191" ht="12.75">
      <c r="L191" s="17"/>
    </row>
    <row r="192" ht="12.75">
      <c r="L192" s="17"/>
    </row>
    <row r="193" ht="12.75">
      <c r="L193" s="17"/>
    </row>
    <row r="194" ht="12.75">
      <c r="L194" s="17"/>
    </row>
    <row r="195" ht="12.75">
      <c r="L195" s="17"/>
    </row>
    <row r="196" ht="12.75">
      <c r="L196" s="17"/>
    </row>
    <row r="197" ht="12.75">
      <c r="L197" s="17"/>
    </row>
    <row r="198" ht="12.75">
      <c r="L198" s="17"/>
    </row>
    <row r="199" ht="12.75">
      <c r="L199" s="17"/>
    </row>
    <row r="200" ht="12.75">
      <c r="L200" s="17"/>
    </row>
    <row r="201" ht="12.75">
      <c r="L201" s="17"/>
    </row>
  </sheetData>
  <mergeCells count="2">
    <mergeCell ref="A48:B48"/>
    <mergeCell ref="A1:L1"/>
  </mergeCells>
  <printOptions gridLines="1" headings="1" horizontalCentered="1"/>
  <pageMargins left="0.25" right="0.25" top="0.5" bottom="0.5" header="0.25" footer="0.25"/>
  <pageSetup fitToHeight="4" fitToWidth="1" horizontalDpi="600" verticalDpi="600" orientation="landscape" scale="47" r:id="rId1"/>
  <headerFooter alignWithMargins="0">
    <oddFooter>&amp;L&amp;"Arial,Bold"&amp;12&amp;F&amp;C&amp;"Arial,Bold"&amp;12&amp;A&amp;R&amp;"Arial,Bold"&amp;12Page &amp;P of &amp;N</oddFooter>
  </headerFooter>
  <rowBreaks count="1" manualBreakCount="1">
    <brk id="39" max="11" man="1"/>
  </rowBreaks>
</worksheet>
</file>

<file path=xl/worksheets/sheet28.xml><?xml version="1.0" encoding="utf-8"?>
<worksheet xmlns="http://schemas.openxmlformats.org/spreadsheetml/2006/main" xmlns:r="http://schemas.openxmlformats.org/officeDocument/2006/relationships">
  <sheetPr>
    <pageSetUpPr fitToPage="1"/>
  </sheetPr>
  <dimension ref="A1:L59"/>
  <sheetViews>
    <sheetView zoomScale="75" zoomScaleNormal="75" zoomScaleSheetLayoutView="50"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28.7109375" style="2" customWidth="1"/>
    <col min="2" max="2" width="26.140625" style="2" customWidth="1"/>
    <col min="3" max="3" width="25.00390625" style="2" customWidth="1"/>
    <col min="4" max="4" width="11.421875" style="5" customWidth="1"/>
    <col min="5" max="5" width="23.00390625" style="5" customWidth="1"/>
    <col min="6" max="6" width="23.140625" style="5" customWidth="1"/>
    <col min="7" max="7" width="22.8515625" style="5" customWidth="1"/>
    <col min="8" max="8" width="30.28125" style="16" customWidth="1"/>
    <col min="9" max="9" width="28.28125" style="16" customWidth="1"/>
    <col min="10" max="10" width="17.57421875" style="16" customWidth="1"/>
    <col min="11" max="11" width="13.8515625" style="16" customWidth="1"/>
    <col min="12" max="12" width="23.8515625" style="16" customWidth="1"/>
    <col min="13" max="16384" width="9.140625" style="19" customWidth="1"/>
  </cols>
  <sheetData>
    <row r="1" spans="1:12" ht="26.25">
      <c r="A1" s="83" t="s">
        <v>1536</v>
      </c>
      <c r="B1" s="84"/>
      <c r="C1" s="84"/>
      <c r="D1" s="84"/>
      <c r="E1" s="84"/>
      <c r="F1" s="84"/>
      <c r="G1" s="84"/>
      <c r="H1" s="84"/>
      <c r="I1" s="84"/>
      <c r="J1" s="84"/>
      <c r="K1" s="84"/>
      <c r="L1" s="85"/>
    </row>
    <row r="2" spans="1:12" ht="12.75">
      <c r="A2" s="42"/>
      <c r="B2" s="4"/>
      <c r="C2" s="4"/>
      <c r="H2" s="5"/>
      <c r="I2" s="5"/>
      <c r="J2" s="5"/>
      <c r="K2" s="5"/>
      <c r="L2" s="43"/>
    </row>
    <row r="3" spans="1:12" ht="48" thickBot="1">
      <c r="A3" s="44" t="s">
        <v>921</v>
      </c>
      <c r="B3" s="45" t="s">
        <v>922</v>
      </c>
      <c r="C3" s="45" t="s">
        <v>923</v>
      </c>
      <c r="D3" s="46" t="s">
        <v>924</v>
      </c>
      <c r="E3" s="46" t="s">
        <v>925</v>
      </c>
      <c r="F3" s="46" t="s">
        <v>926</v>
      </c>
      <c r="G3" s="46" t="s">
        <v>927</v>
      </c>
      <c r="H3" s="46" t="s">
        <v>928</v>
      </c>
      <c r="I3" s="46" t="s">
        <v>929</v>
      </c>
      <c r="J3" s="46" t="s">
        <v>930</v>
      </c>
      <c r="K3" s="9" t="s">
        <v>688</v>
      </c>
      <c r="L3" s="10" t="s">
        <v>932</v>
      </c>
    </row>
    <row r="4" spans="1:12" ht="12.75">
      <c r="A4" s="11"/>
      <c r="B4" s="11"/>
      <c r="C4" s="11"/>
      <c r="D4" s="12"/>
      <c r="E4" s="12"/>
      <c r="F4" s="12"/>
      <c r="G4" s="12"/>
      <c r="H4" s="12"/>
      <c r="I4" s="14"/>
      <c r="J4" s="14"/>
      <c r="K4" s="14"/>
      <c r="L4" s="14"/>
    </row>
    <row r="5" spans="1:12" ht="89.25">
      <c r="A5" s="15" t="s">
        <v>933</v>
      </c>
      <c r="B5" s="2" t="s">
        <v>934</v>
      </c>
      <c r="C5" s="2" t="s">
        <v>935</v>
      </c>
      <c r="E5" s="5" t="s">
        <v>934</v>
      </c>
      <c r="F5" s="5" t="s">
        <v>1341</v>
      </c>
      <c r="G5" s="5" t="s">
        <v>936</v>
      </c>
      <c r="H5" s="5" t="s">
        <v>936</v>
      </c>
      <c r="I5" s="16" t="s">
        <v>936</v>
      </c>
      <c r="J5" s="16" t="s">
        <v>936</v>
      </c>
      <c r="K5" s="16" t="s">
        <v>936</v>
      </c>
      <c r="L5" s="16" t="s">
        <v>937</v>
      </c>
    </row>
    <row r="6" spans="1:12" ht="25.5">
      <c r="A6" s="2" t="s">
        <v>938</v>
      </c>
      <c r="B6" s="2" t="s">
        <v>939</v>
      </c>
      <c r="C6" s="2" t="s">
        <v>940</v>
      </c>
      <c r="D6" s="5" t="s">
        <v>4</v>
      </c>
      <c r="E6" s="2" t="s">
        <v>939</v>
      </c>
      <c r="F6" s="5" t="s">
        <v>936</v>
      </c>
      <c r="G6" s="5" t="s">
        <v>934</v>
      </c>
      <c r="H6" s="5" t="s">
        <v>936</v>
      </c>
      <c r="I6" s="16" t="s">
        <v>990</v>
      </c>
      <c r="J6" s="16">
        <v>250</v>
      </c>
      <c r="K6" s="16" t="s">
        <v>936</v>
      </c>
      <c r="L6" s="17" t="s">
        <v>942</v>
      </c>
    </row>
    <row r="7" spans="1:12" ht="25.5">
      <c r="A7" s="2" t="s">
        <v>943</v>
      </c>
      <c r="B7" s="2" t="s">
        <v>944</v>
      </c>
      <c r="C7" s="2" t="s">
        <v>945</v>
      </c>
      <c r="D7" s="5" t="s">
        <v>4</v>
      </c>
      <c r="E7" s="2" t="s">
        <v>944</v>
      </c>
      <c r="F7" s="5" t="s">
        <v>936</v>
      </c>
      <c r="G7" s="5" t="s">
        <v>934</v>
      </c>
      <c r="H7" s="5" t="s">
        <v>936</v>
      </c>
      <c r="I7" s="16" t="s">
        <v>990</v>
      </c>
      <c r="J7" s="16">
        <v>250</v>
      </c>
      <c r="K7" s="16" t="s">
        <v>936</v>
      </c>
      <c r="L7" s="17" t="s">
        <v>942</v>
      </c>
    </row>
    <row r="8" spans="1:12" ht="38.25">
      <c r="A8" s="2" t="s">
        <v>1304</v>
      </c>
      <c r="B8" s="2" t="s">
        <v>947</v>
      </c>
      <c r="C8" s="2" t="s">
        <v>948</v>
      </c>
      <c r="D8" s="5" t="s">
        <v>4</v>
      </c>
      <c r="E8" s="2" t="s">
        <v>947</v>
      </c>
      <c r="F8" s="5" t="s">
        <v>936</v>
      </c>
      <c r="G8" s="5" t="s">
        <v>934</v>
      </c>
      <c r="H8" s="5" t="s">
        <v>936</v>
      </c>
      <c r="I8" s="16" t="s">
        <v>990</v>
      </c>
      <c r="J8" s="16">
        <v>250</v>
      </c>
      <c r="K8" s="16" t="s">
        <v>936</v>
      </c>
      <c r="L8" s="17" t="s">
        <v>942</v>
      </c>
    </row>
    <row r="9" spans="1:12" ht="25.5">
      <c r="A9" s="2" t="s">
        <v>949</v>
      </c>
      <c r="B9" s="2" t="s">
        <v>949</v>
      </c>
      <c r="C9" s="2" t="s">
        <v>950</v>
      </c>
      <c r="D9" s="5" t="s">
        <v>4</v>
      </c>
      <c r="E9" s="2" t="s">
        <v>949</v>
      </c>
      <c r="F9" s="5" t="s">
        <v>936</v>
      </c>
      <c r="G9" s="5" t="s">
        <v>934</v>
      </c>
      <c r="H9" s="5">
        <v>1.1</v>
      </c>
      <c r="I9" s="16" t="s">
        <v>1346</v>
      </c>
      <c r="J9" s="16">
        <v>5</v>
      </c>
      <c r="K9" s="16" t="s">
        <v>936</v>
      </c>
      <c r="L9" s="17" t="s">
        <v>942</v>
      </c>
    </row>
    <row r="10" spans="1:12" ht="25.5">
      <c r="A10" s="2" t="s">
        <v>951</v>
      </c>
      <c r="B10" s="2" t="s">
        <v>952</v>
      </c>
      <c r="C10" s="2" t="s">
        <v>953</v>
      </c>
      <c r="D10" s="5" t="s">
        <v>4</v>
      </c>
      <c r="E10" s="2" t="s">
        <v>952</v>
      </c>
      <c r="F10" s="5" t="s">
        <v>936</v>
      </c>
      <c r="G10" s="5" t="s">
        <v>934</v>
      </c>
      <c r="H10" s="5" t="s">
        <v>936</v>
      </c>
      <c r="I10" s="16" t="s">
        <v>990</v>
      </c>
      <c r="J10" s="16">
        <v>30</v>
      </c>
      <c r="K10" s="16" t="s">
        <v>936</v>
      </c>
      <c r="L10" s="17" t="s">
        <v>942</v>
      </c>
    </row>
    <row r="11" spans="1:12" ht="38.25">
      <c r="A11" s="2" t="s">
        <v>954</v>
      </c>
      <c r="B11" s="2" t="s">
        <v>955</v>
      </c>
      <c r="C11" s="2" t="s">
        <v>956</v>
      </c>
      <c r="D11" s="5" t="s">
        <v>4</v>
      </c>
      <c r="E11" s="2" t="s">
        <v>955</v>
      </c>
      <c r="F11" s="5" t="s">
        <v>936</v>
      </c>
      <c r="G11" s="5" t="s">
        <v>934</v>
      </c>
      <c r="H11" s="5" t="s">
        <v>936</v>
      </c>
      <c r="I11" s="16" t="s">
        <v>0</v>
      </c>
      <c r="J11" s="16">
        <v>19</v>
      </c>
      <c r="K11" s="16" t="s">
        <v>936</v>
      </c>
      <c r="L11" s="17" t="s">
        <v>942</v>
      </c>
    </row>
    <row r="12" spans="1:12" ht="51">
      <c r="A12" s="2" t="s">
        <v>1</v>
      </c>
      <c r="B12" s="2" t="s">
        <v>2</v>
      </c>
      <c r="C12" s="2" t="s">
        <v>3</v>
      </c>
      <c r="D12" s="5" t="s">
        <v>4</v>
      </c>
      <c r="E12" s="5" t="s">
        <v>2</v>
      </c>
      <c r="F12" s="5" t="s">
        <v>1305</v>
      </c>
      <c r="G12" s="5" t="s">
        <v>934</v>
      </c>
      <c r="H12" s="5" t="s">
        <v>6</v>
      </c>
      <c r="I12" s="16" t="s">
        <v>936</v>
      </c>
      <c r="J12" s="16" t="s">
        <v>936</v>
      </c>
      <c r="K12" s="16" t="s">
        <v>936</v>
      </c>
      <c r="L12" s="17" t="s">
        <v>942</v>
      </c>
    </row>
    <row r="13" spans="1:12" ht="38.25">
      <c r="A13" s="2" t="s">
        <v>7</v>
      </c>
      <c r="B13" s="2" t="s">
        <v>8</v>
      </c>
      <c r="C13" s="2" t="s">
        <v>9</v>
      </c>
      <c r="D13" s="5" t="s">
        <v>4</v>
      </c>
      <c r="E13" s="5" t="s">
        <v>8</v>
      </c>
      <c r="F13" s="16" t="s">
        <v>166</v>
      </c>
      <c r="G13" s="5" t="s">
        <v>934</v>
      </c>
      <c r="H13" s="5" t="s">
        <v>11</v>
      </c>
      <c r="I13" s="16" t="s">
        <v>936</v>
      </c>
      <c r="J13" s="16" t="s">
        <v>936</v>
      </c>
      <c r="L13" s="17" t="s">
        <v>12</v>
      </c>
    </row>
    <row r="14" spans="1:12" ht="12.75">
      <c r="A14" s="11"/>
      <c r="B14" s="11"/>
      <c r="C14" s="11"/>
      <c r="D14" s="12"/>
      <c r="E14" s="12"/>
      <c r="F14" s="12"/>
      <c r="G14" s="12"/>
      <c r="H14" s="12"/>
      <c r="I14" s="14"/>
      <c r="J14" s="14"/>
      <c r="K14" s="14"/>
      <c r="L14" s="18"/>
    </row>
    <row r="15" spans="1:12" ht="51">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1:12" ht="12.75">
      <c r="A18" s="11"/>
      <c r="B18" s="11"/>
      <c r="C18" s="11"/>
      <c r="D18" s="12"/>
      <c r="E18" s="12"/>
      <c r="F18" s="12"/>
      <c r="G18" s="12"/>
      <c r="H18" s="12"/>
      <c r="I18" s="14"/>
      <c r="J18" s="14"/>
      <c r="K18" s="14"/>
      <c r="L18" s="18"/>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1:12" ht="12.75">
      <c r="A21" s="11"/>
      <c r="B21" s="11"/>
      <c r="C21" s="11"/>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1:12" ht="12.75">
      <c r="A24" s="11"/>
      <c r="B24" s="11"/>
      <c r="C24" s="11"/>
      <c r="D24" s="12"/>
      <c r="E24" s="12"/>
      <c r="F24" s="12"/>
      <c r="G24" s="12"/>
      <c r="H24" s="12"/>
      <c r="I24" s="14"/>
      <c r="J24" s="14"/>
      <c r="K24" s="14"/>
      <c r="L24" s="18"/>
    </row>
    <row r="25" spans="1:12" ht="25.5">
      <c r="A25" s="15" t="s">
        <v>980</v>
      </c>
      <c r="B25" s="2" t="s">
        <v>16</v>
      </c>
      <c r="C25" s="2" t="s">
        <v>981</v>
      </c>
      <c r="E25" s="5" t="s">
        <v>16</v>
      </c>
      <c r="F25" s="5" t="s">
        <v>982</v>
      </c>
      <c r="G25" s="5" t="s">
        <v>5</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60</v>
      </c>
      <c r="K26" s="16" t="s">
        <v>936</v>
      </c>
      <c r="L26" s="17" t="s">
        <v>942</v>
      </c>
    </row>
    <row r="27" spans="1:12" ht="25.5">
      <c r="A27" s="2" t="s">
        <v>991</v>
      </c>
      <c r="B27" s="2" t="s">
        <v>992</v>
      </c>
      <c r="C27" s="2" t="s">
        <v>1308</v>
      </c>
      <c r="D27" s="5" t="s">
        <v>4</v>
      </c>
      <c r="E27" s="16" t="s">
        <v>992</v>
      </c>
      <c r="F27" s="16" t="s">
        <v>936</v>
      </c>
      <c r="G27" s="16" t="s">
        <v>16</v>
      </c>
      <c r="H27" s="5" t="s">
        <v>936</v>
      </c>
      <c r="I27" s="16" t="s">
        <v>990</v>
      </c>
      <c r="J27" s="16">
        <v>10</v>
      </c>
      <c r="K27" s="16" t="s">
        <v>936</v>
      </c>
      <c r="L27" s="17" t="s">
        <v>942</v>
      </c>
    </row>
    <row r="28" spans="1:12" ht="12.75">
      <c r="A28" s="11"/>
      <c r="B28" s="11"/>
      <c r="C28" s="11"/>
      <c r="D28" s="12"/>
      <c r="E28" s="12"/>
      <c r="F28" s="12"/>
      <c r="G28" s="12"/>
      <c r="H28" s="12"/>
      <c r="I28" s="14"/>
      <c r="J28" s="14"/>
      <c r="K28" s="14"/>
      <c r="L28" s="18"/>
    </row>
    <row r="29" spans="1:12" ht="38.25">
      <c r="A29" s="15" t="s">
        <v>7</v>
      </c>
      <c r="B29" s="2" t="s">
        <v>8</v>
      </c>
      <c r="C29" s="2" t="s">
        <v>9</v>
      </c>
      <c r="E29" s="5" t="s">
        <v>8</v>
      </c>
      <c r="F29" s="16" t="s">
        <v>166</v>
      </c>
      <c r="G29" s="5" t="s">
        <v>934</v>
      </c>
      <c r="H29" s="5" t="s">
        <v>936</v>
      </c>
      <c r="I29" s="16" t="s">
        <v>936</v>
      </c>
      <c r="J29" s="16" t="s">
        <v>936</v>
      </c>
      <c r="K29" s="16" t="s">
        <v>936</v>
      </c>
      <c r="L29" s="16" t="s">
        <v>121</v>
      </c>
    </row>
    <row r="30" spans="1:12" ht="25.5">
      <c r="A30" s="2" t="s">
        <v>1001</v>
      </c>
      <c r="B30" s="2" t="s">
        <v>1002</v>
      </c>
      <c r="C30" s="2" t="s">
        <v>1003</v>
      </c>
      <c r="D30" s="5" t="s">
        <v>4</v>
      </c>
      <c r="E30" s="5" t="s">
        <v>8</v>
      </c>
      <c r="F30" s="5" t="s">
        <v>936</v>
      </c>
      <c r="G30" s="16" t="s">
        <v>8</v>
      </c>
      <c r="H30" s="5" t="s">
        <v>936</v>
      </c>
      <c r="I30" s="16" t="s">
        <v>990</v>
      </c>
      <c r="J30" s="16">
        <v>30</v>
      </c>
      <c r="K30" s="16" t="s">
        <v>272</v>
      </c>
      <c r="L30" s="17" t="s">
        <v>942</v>
      </c>
    </row>
    <row r="31" spans="1:12" ht="38.25">
      <c r="A31" s="2" t="s">
        <v>493</v>
      </c>
      <c r="B31" s="2" t="s">
        <v>492</v>
      </c>
      <c r="C31" s="2" t="s">
        <v>494</v>
      </c>
      <c r="D31" s="5" t="s">
        <v>4</v>
      </c>
      <c r="E31" s="2" t="s">
        <v>492</v>
      </c>
      <c r="F31" s="16" t="s">
        <v>495</v>
      </c>
      <c r="G31" s="16" t="s">
        <v>8</v>
      </c>
      <c r="H31" s="5" t="s">
        <v>496</v>
      </c>
      <c r="I31" s="16" t="s">
        <v>936</v>
      </c>
      <c r="J31" s="16" t="s">
        <v>936</v>
      </c>
      <c r="K31" s="16" t="s">
        <v>936</v>
      </c>
      <c r="L31" s="17" t="s">
        <v>942</v>
      </c>
    </row>
    <row r="32" spans="1:12" ht="12.75">
      <c r="A32" s="11"/>
      <c r="B32" s="11"/>
      <c r="C32" s="11"/>
      <c r="D32" s="12"/>
      <c r="E32" s="12"/>
      <c r="F32" s="12"/>
      <c r="G32" s="12"/>
      <c r="H32" s="12"/>
      <c r="I32" s="14"/>
      <c r="J32" s="14"/>
      <c r="K32" s="14"/>
      <c r="L32" s="18"/>
    </row>
    <row r="33" spans="1:12" ht="38.25">
      <c r="A33" s="21" t="s">
        <v>497</v>
      </c>
      <c r="B33" s="2" t="s">
        <v>492</v>
      </c>
      <c r="C33" s="2" t="s">
        <v>498</v>
      </c>
      <c r="E33" s="2" t="s">
        <v>492</v>
      </c>
      <c r="F33" s="16" t="s">
        <v>495</v>
      </c>
      <c r="G33" s="16" t="s">
        <v>8</v>
      </c>
      <c r="H33" s="5" t="s">
        <v>936</v>
      </c>
      <c r="I33" s="16" t="s">
        <v>936</v>
      </c>
      <c r="J33" s="16" t="s">
        <v>936</v>
      </c>
      <c r="K33" s="16" t="s">
        <v>936</v>
      </c>
      <c r="L33" s="16" t="s">
        <v>499</v>
      </c>
    </row>
    <row r="34" spans="1:12" ht="38.25">
      <c r="A34" s="2" t="s">
        <v>500</v>
      </c>
      <c r="B34" s="19" t="s">
        <v>501</v>
      </c>
      <c r="C34" s="2" t="s">
        <v>1481</v>
      </c>
      <c r="D34" s="5" t="s">
        <v>4</v>
      </c>
      <c r="E34" s="19" t="s">
        <v>501</v>
      </c>
      <c r="F34" s="20" t="s">
        <v>1532</v>
      </c>
      <c r="G34" s="2" t="s">
        <v>492</v>
      </c>
      <c r="H34" s="5" t="s">
        <v>503</v>
      </c>
      <c r="I34" s="16" t="s">
        <v>936</v>
      </c>
      <c r="J34" s="16" t="s">
        <v>936</v>
      </c>
      <c r="K34" s="16" t="s">
        <v>936</v>
      </c>
      <c r="L34" s="17" t="s">
        <v>942</v>
      </c>
    </row>
    <row r="35" spans="1:12" ht="63.75">
      <c r="A35" s="19" t="s">
        <v>509</v>
      </c>
      <c r="B35" s="19" t="s">
        <v>510</v>
      </c>
      <c r="C35" s="24" t="s">
        <v>1488</v>
      </c>
      <c r="D35" s="22" t="s">
        <v>4</v>
      </c>
      <c r="E35" s="19" t="s">
        <v>510</v>
      </c>
      <c r="F35" s="20" t="s">
        <v>1533</v>
      </c>
      <c r="G35" s="2" t="s">
        <v>492</v>
      </c>
      <c r="H35" s="5" t="s">
        <v>180</v>
      </c>
      <c r="I35" s="20" t="s">
        <v>936</v>
      </c>
      <c r="J35" s="20" t="s">
        <v>936</v>
      </c>
      <c r="K35" s="20" t="s">
        <v>936</v>
      </c>
      <c r="L35" s="23" t="s">
        <v>942</v>
      </c>
    </row>
    <row r="36" spans="1:12" ht="76.5">
      <c r="A36" s="2" t="s">
        <v>504</v>
      </c>
      <c r="B36" s="2" t="s">
        <v>505</v>
      </c>
      <c r="C36" s="2" t="s">
        <v>1482</v>
      </c>
      <c r="D36" s="5" t="s">
        <v>4</v>
      </c>
      <c r="E36" s="2" t="s">
        <v>505</v>
      </c>
      <c r="F36" s="16" t="s">
        <v>507</v>
      </c>
      <c r="G36" s="2" t="s">
        <v>492</v>
      </c>
      <c r="H36" s="5" t="s">
        <v>508</v>
      </c>
      <c r="I36" s="16" t="s">
        <v>936</v>
      </c>
      <c r="J36" s="16" t="s">
        <v>936</v>
      </c>
      <c r="K36" s="16" t="s">
        <v>936</v>
      </c>
      <c r="L36" s="17" t="s">
        <v>1022</v>
      </c>
    </row>
    <row r="37" spans="1:12" ht="12.75">
      <c r="A37" s="11"/>
      <c r="B37" s="11"/>
      <c r="C37" s="11"/>
      <c r="D37" s="12"/>
      <c r="E37" s="12"/>
      <c r="F37" s="12"/>
      <c r="G37" s="12"/>
      <c r="H37" s="12"/>
      <c r="I37" s="14"/>
      <c r="J37" s="14"/>
      <c r="K37" s="14"/>
      <c r="L37" s="18"/>
    </row>
    <row r="38" spans="1:12" ht="38.25">
      <c r="A38" s="21" t="s">
        <v>500</v>
      </c>
      <c r="B38" s="19" t="s">
        <v>501</v>
      </c>
      <c r="C38" s="2" t="s">
        <v>1487</v>
      </c>
      <c r="D38" s="22" t="s">
        <v>985</v>
      </c>
      <c r="E38" s="19" t="s">
        <v>501</v>
      </c>
      <c r="F38" s="20" t="s">
        <v>502</v>
      </c>
      <c r="G38" s="2" t="s">
        <v>492</v>
      </c>
      <c r="H38" s="20" t="s">
        <v>936</v>
      </c>
      <c r="I38" s="20" t="s">
        <v>936</v>
      </c>
      <c r="J38" s="20" t="s">
        <v>936</v>
      </c>
      <c r="K38" s="20" t="s">
        <v>936</v>
      </c>
      <c r="L38" s="23" t="s">
        <v>942</v>
      </c>
    </row>
    <row r="39" spans="1:12" ht="25.5">
      <c r="A39" s="19" t="s">
        <v>512</v>
      </c>
      <c r="B39" s="19" t="s">
        <v>513</v>
      </c>
      <c r="C39" s="19" t="s">
        <v>514</v>
      </c>
      <c r="D39" s="22" t="s">
        <v>4</v>
      </c>
      <c r="E39" s="19" t="s">
        <v>513</v>
      </c>
      <c r="F39" s="20" t="s">
        <v>936</v>
      </c>
      <c r="G39" s="19" t="s">
        <v>501</v>
      </c>
      <c r="H39" s="20" t="s">
        <v>936</v>
      </c>
      <c r="I39" s="20" t="s">
        <v>990</v>
      </c>
      <c r="J39" s="20">
        <v>40</v>
      </c>
      <c r="K39" s="20" t="s">
        <v>936</v>
      </c>
      <c r="L39" s="23" t="s">
        <v>942</v>
      </c>
    </row>
    <row r="40" spans="1:12" ht="51">
      <c r="A40" s="19" t="s">
        <v>1023</v>
      </c>
      <c r="B40" s="19" t="s">
        <v>1024</v>
      </c>
      <c r="C40" s="24" t="s">
        <v>141</v>
      </c>
      <c r="D40" s="22" t="s">
        <v>4</v>
      </c>
      <c r="E40" s="19" t="s">
        <v>1024</v>
      </c>
      <c r="F40" s="20" t="s">
        <v>936</v>
      </c>
      <c r="G40" s="19" t="s">
        <v>501</v>
      </c>
      <c r="H40" s="20" t="s">
        <v>515</v>
      </c>
      <c r="I40" s="20" t="s">
        <v>1026</v>
      </c>
      <c r="J40" s="20">
        <v>8</v>
      </c>
      <c r="K40" s="20" t="s">
        <v>936</v>
      </c>
      <c r="L40" s="23" t="s">
        <v>942</v>
      </c>
    </row>
    <row r="41" spans="1:12" ht="51">
      <c r="A41" s="2" t="s">
        <v>1032</v>
      </c>
      <c r="B41" s="2" t="s">
        <v>1029</v>
      </c>
      <c r="C41" s="19" t="s">
        <v>1534</v>
      </c>
      <c r="D41" s="22" t="s">
        <v>4</v>
      </c>
      <c r="E41" s="2" t="s">
        <v>1029</v>
      </c>
      <c r="F41" s="20" t="s">
        <v>936</v>
      </c>
      <c r="G41" s="19" t="s">
        <v>501</v>
      </c>
      <c r="H41" s="20" t="s">
        <v>936</v>
      </c>
      <c r="I41" s="20" t="s">
        <v>990</v>
      </c>
      <c r="J41" s="20">
        <v>40</v>
      </c>
      <c r="K41" s="20" t="s">
        <v>4</v>
      </c>
      <c r="L41" s="23" t="s">
        <v>1022</v>
      </c>
    </row>
    <row r="42" spans="1:12" ht="12.75">
      <c r="A42" s="11"/>
      <c r="B42" s="11"/>
      <c r="C42" s="11"/>
      <c r="D42" s="12"/>
      <c r="E42" s="12"/>
      <c r="F42" s="12"/>
      <c r="G42" s="12"/>
      <c r="H42" s="12"/>
      <c r="I42" s="14"/>
      <c r="J42" s="14"/>
      <c r="K42" s="14"/>
      <c r="L42" s="18"/>
    </row>
    <row r="43" spans="1:12" ht="63.75">
      <c r="A43" s="21" t="s">
        <v>509</v>
      </c>
      <c r="B43" s="2" t="s">
        <v>510</v>
      </c>
      <c r="C43" s="24" t="s">
        <v>511</v>
      </c>
      <c r="D43" s="5" t="s">
        <v>4</v>
      </c>
      <c r="E43" s="2" t="s">
        <v>510</v>
      </c>
      <c r="F43" s="20" t="s">
        <v>1535</v>
      </c>
      <c r="G43" s="2" t="s">
        <v>492</v>
      </c>
      <c r="H43" s="5" t="s">
        <v>936</v>
      </c>
      <c r="I43" s="16" t="s">
        <v>936</v>
      </c>
      <c r="J43" s="16" t="s">
        <v>936</v>
      </c>
      <c r="K43" s="16" t="s">
        <v>936</v>
      </c>
      <c r="L43" s="16" t="s">
        <v>516</v>
      </c>
    </row>
    <row r="44" spans="1:12" ht="63.75">
      <c r="A44" s="2" t="s">
        <v>1426</v>
      </c>
      <c r="B44" s="2" t="s">
        <v>1427</v>
      </c>
      <c r="C44" s="4" t="s">
        <v>1428</v>
      </c>
      <c r="D44" s="5" t="s">
        <v>4</v>
      </c>
      <c r="E44" s="2" t="s">
        <v>1427</v>
      </c>
      <c r="F44" s="16" t="s">
        <v>936</v>
      </c>
      <c r="G44" s="2" t="s">
        <v>510</v>
      </c>
      <c r="H44" s="5" t="s">
        <v>936</v>
      </c>
      <c r="I44" s="16" t="s">
        <v>806</v>
      </c>
      <c r="J44" s="16" t="str">
        <f>"Enumerated ("&amp;I44&amp;")"</f>
        <v>Enumerated (Commodity, Transportation, Storage, Vendor Admin Fee)</v>
      </c>
      <c r="K44" s="20" t="s">
        <v>936</v>
      </c>
      <c r="L44" s="17" t="s">
        <v>942</v>
      </c>
    </row>
    <row r="45" spans="1:12" ht="114.75">
      <c r="A45" s="2" t="s">
        <v>1432</v>
      </c>
      <c r="B45" s="2" t="s">
        <v>1432</v>
      </c>
      <c r="C45" s="24" t="s">
        <v>167</v>
      </c>
      <c r="D45" s="5" t="s">
        <v>4</v>
      </c>
      <c r="E45" s="2" t="s">
        <v>1432</v>
      </c>
      <c r="F45" s="5" t="s">
        <v>936</v>
      </c>
      <c r="G45" s="2" t="s">
        <v>510</v>
      </c>
      <c r="H45" s="5" t="s">
        <v>936</v>
      </c>
      <c r="I45" s="16" t="s">
        <v>705</v>
      </c>
      <c r="J45" s="16" t="s">
        <v>1434</v>
      </c>
      <c r="K45" s="26" t="s">
        <v>936</v>
      </c>
      <c r="L45" s="17" t="s">
        <v>942</v>
      </c>
    </row>
    <row r="46" spans="1:12" ht="12.75">
      <c r="A46" s="11"/>
      <c r="B46" s="11"/>
      <c r="C46" s="11"/>
      <c r="D46" s="12"/>
      <c r="E46" s="12"/>
      <c r="F46" s="12"/>
      <c r="G46" s="12"/>
      <c r="H46" s="12"/>
      <c r="I46" s="14"/>
      <c r="J46" s="14"/>
      <c r="K46" s="14"/>
      <c r="L46" s="18"/>
    </row>
    <row r="47" spans="1:12" ht="38.25">
      <c r="A47" s="21" t="s">
        <v>504</v>
      </c>
      <c r="B47" s="2" t="s">
        <v>505</v>
      </c>
      <c r="C47" s="2" t="s">
        <v>1490</v>
      </c>
      <c r="E47" s="2" t="s">
        <v>505</v>
      </c>
      <c r="F47" s="16" t="s">
        <v>507</v>
      </c>
      <c r="G47" s="2" t="s">
        <v>492</v>
      </c>
      <c r="H47" s="5" t="s">
        <v>936</v>
      </c>
      <c r="I47" s="16" t="s">
        <v>936</v>
      </c>
      <c r="J47" s="16" t="s">
        <v>936</v>
      </c>
      <c r="K47" s="16" t="s">
        <v>936</v>
      </c>
      <c r="L47" s="16" t="s">
        <v>1435</v>
      </c>
    </row>
    <row r="48" spans="1:12" ht="38.25">
      <c r="A48" s="2" t="s">
        <v>1436</v>
      </c>
      <c r="B48" s="2" t="s">
        <v>1437</v>
      </c>
      <c r="C48" s="4" t="s">
        <v>1438</v>
      </c>
      <c r="D48" s="5" t="s">
        <v>4</v>
      </c>
      <c r="E48" s="2" t="s">
        <v>1437</v>
      </c>
      <c r="F48" s="16" t="s">
        <v>936</v>
      </c>
      <c r="G48" s="2" t="s">
        <v>505</v>
      </c>
      <c r="H48" s="5" t="s">
        <v>936</v>
      </c>
      <c r="I48" s="16" t="s">
        <v>990</v>
      </c>
      <c r="J48" s="16">
        <v>30</v>
      </c>
      <c r="K48" s="16" t="s">
        <v>936</v>
      </c>
      <c r="L48" s="17" t="s">
        <v>942</v>
      </c>
    </row>
    <row r="49" spans="1:12" ht="51">
      <c r="A49" s="2" t="s">
        <v>1439</v>
      </c>
      <c r="B49" s="2" t="s">
        <v>1440</v>
      </c>
      <c r="C49" s="2" t="s">
        <v>168</v>
      </c>
      <c r="D49" s="5" t="s">
        <v>4</v>
      </c>
      <c r="E49" s="2" t="s">
        <v>1440</v>
      </c>
      <c r="F49" s="5" t="s">
        <v>936</v>
      </c>
      <c r="G49" s="2" t="s">
        <v>505</v>
      </c>
      <c r="H49" s="5" t="s">
        <v>936</v>
      </c>
      <c r="I49" s="16" t="s">
        <v>461</v>
      </c>
      <c r="J49" s="16">
        <v>10</v>
      </c>
      <c r="K49" s="26" t="s">
        <v>936</v>
      </c>
      <c r="L49" s="17" t="s">
        <v>942</v>
      </c>
    </row>
    <row r="50" spans="1:12" ht="12.75">
      <c r="A50" s="11"/>
      <c r="B50" s="11"/>
      <c r="C50" s="11"/>
      <c r="D50" s="12"/>
      <c r="E50" s="12"/>
      <c r="F50" s="12"/>
      <c r="G50" s="12"/>
      <c r="H50" s="12"/>
      <c r="I50" s="14"/>
      <c r="J50" s="14"/>
      <c r="K50" s="14"/>
      <c r="L50" s="18"/>
    </row>
    <row r="51" spans="1:12" ht="12.75">
      <c r="A51" s="47" t="s">
        <v>913</v>
      </c>
      <c r="H51" s="5"/>
      <c r="L51" s="17"/>
    </row>
    <row r="52" spans="8:12" ht="12.75">
      <c r="H52" s="5"/>
      <c r="L52" s="17"/>
    </row>
    <row r="53" spans="1:12" ht="63.75">
      <c r="A53" s="2" t="s">
        <v>920</v>
      </c>
      <c r="B53" s="41"/>
      <c r="C53" s="41"/>
      <c r="D53" s="48"/>
      <c r="E53" s="48"/>
      <c r="F53" s="48"/>
      <c r="G53" s="48"/>
      <c r="H53" s="5"/>
      <c r="L53" s="17"/>
    </row>
    <row r="54" spans="1:12" ht="12.75">
      <c r="A54" s="2" t="s">
        <v>914</v>
      </c>
      <c r="H54" s="5"/>
      <c r="L54" s="17"/>
    </row>
    <row r="55" spans="1:12" ht="25.5">
      <c r="A55" s="2" t="s">
        <v>915</v>
      </c>
      <c r="H55" s="5"/>
      <c r="L55" s="17"/>
    </row>
    <row r="56" spans="1:12" ht="38.25">
      <c r="A56" s="38" t="s">
        <v>684</v>
      </c>
      <c r="H56" s="5"/>
      <c r="L56" s="17"/>
    </row>
    <row r="57" spans="1:12" ht="12.75">
      <c r="A57" s="2" t="s">
        <v>685</v>
      </c>
      <c r="H57" s="5"/>
      <c r="L57" s="17"/>
    </row>
    <row r="58" ht="25.5">
      <c r="A58" s="38" t="s">
        <v>686</v>
      </c>
    </row>
    <row r="59" ht="12.75">
      <c r="A59" s="38" t="s">
        <v>687</v>
      </c>
    </row>
  </sheetData>
  <mergeCells count="1">
    <mergeCell ref="A1:L1"/>
  </mergeCells>
  <printOptions gridLines="1" headings="1" horizontalCentered="1"/>
  <pageMargins left="0.25" right="0.25" top="0.5" bottom="0.5" header="0.25" footer="0.25"/>
  <pageSetup fitToHeight="4" fitToWidth="1" horizontalDpi="600" verticalDpi="600" orientation="landscape" scale="49" r:id="rId1"/>
  <headerFooter alignWithMargins="0">
    <oddFooter>&amp;L&amp;"Arial,Bold"&amp;12&amp;F&amp;C&amp;"Arial,Bold"&amp;12&amp;A&amp;R&amp;"Arial,Bold"&amp;12Page &amp;P of &amp;N</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CM61"/>
  <sheetViews>
    <sheetView zoomScale="75" zoomScaleNormal="75"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28.7109375" style="2" customWidth="1"/>
    <col min="2" max="2" width="26.140625" style="2" customWidth="1"/>
    <col min="3" max="3" width="25.00390625" style="2" customWidth="1"/>
    <col min="4" max="4" width="11.421875" style="5" customWidth="1"/>
    <col min="5" max="5" width="23.00390625" style="5" customWidth="1"/>
    <col min="6" max="6" width="23.140625" style="5" customWidth="1"/>
    <col min="7" max="7" width="22.8515625" style="5" customWidth="1"/>
    <col min="8" max="8" width="30.28125" style="16" customWidth="1"/>
    <col min="9" max="9" width="28.28125" style="16" customWidth="1"/>
    <col min="10" max="10" width="15.140625" style="16" bestFit="1" customWidth="1"/>
    <col min="11" max="11" width="13.8515625" style="16" customWidth="1"/>
    <col min="12" max="12" width="23.8515625" style="16" customWidth="1"/>
    <col min="13" max="91" width="9.140625" style="19" customWidth="1"/>
    <col min="92" max="16384" width="9.140625" style="2" customWidth="1"/>
  </cols>
  <sheetData>
    <row r="1" spans="1:12" ht="26.25">
      <c r="A1" s="83" t="s">
        <v>1540</v>
      </c>
      <c r="B1" s="84"/>
      <c r="C1" s="84"/>
      <c r="D1" s="84"/>
      <c r="E1" s="84"/>
      <c r="F1" s="84"/>
      <c r="G1" s="84"/>
      <c r="H1" s="84"/>
      <c r="I1" s="84"/>
      <c r="J1" s="84"/>
      <c r="K1" s="84"/>
      <c r="L1" s="85"/>
    </row>
    <row r="2" spans="1:12" ht="12.75">
      <c r="A2" s="42"/>
      <c r="B2" s="4"/>
      <c r="C2" s="4"/>
      <c r="H2" s="5"/>
      <c r="I2" s="5"/>
      <c r="J2" s="5"/>
      <c r="K2" s="5"/>
      <c r="L2" s="43"/>
    </row>
    <row r="3" spans="1:12" ht="48" thickBot="1">
      <c r="A3" s="44" t="s">
        <v>921</v>
      </c>
      <c r="B3" s="45" t="s">
        <v>922</v>
      </c>
      <c r="C3" s="45" t="s">
        <v>923</v>
      </c>
      <c r="D3" s="46" t="s">
        <v>924</v>
      </c>
      <c r="E3" s="46" t="s">
        <v>925</v>
      </c>
      <c r="F3" s="46" t="s">
        <v>926</v>
      </c>
      <c r="G3" s="46" t="s">
        <v>927</v>
      </c>
      <c r="H3" s="46" t="s">
        <v>928</v>
      </c>
      <c r="I3" s="46" t="s">
        <v>929</v>
      </c>
      <c r="J3" s="46" t="s">
        <v>930</v>
      </c>
      <c r="K3" s="9" t="s">
        <v>688</v>
      </c>
      <c r="L3" s="10" t="s">
        <v>932</v>
      </c>
    </row>
    <row r="4" spans="4:91" s="11" customFormat="1" ht="12.75">
      <c r="D4" s="12"/>
      <c r="E4" s="12"/>
      <c r="F4" s="12"/>
      <c r="G4" s="12"/>
      <c r="H4" s="12"/>
      <c r="I4" s="14"/>
      <c r="J4" s="14"/>
      <c r="K4" s="14"/>
      <c r="L4" s="14"/>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row>
    <row r="5" spans="1:12" ht="89.25">
      <c r="A5" s="15" t="s">
        <v>933</v>
      </c>
      <c r="B5" s="2" t="s">
        <v>934</v>
      </c>
      <c r="C5" s="2" t="s">
        <v>935</v>
      </c>
      <c r="E5" s="5" t="s">
        <v>934</v>
      </c>
      <c r="F5" s="5" t="s">
        <v>1341</v>
      </c>
      <c r="G5" s="5" t="s">
        <v>936</v>
      </c>
      <c r="H5" s="5" t="s">
        <v>936</v>
      </c>
      <c r="I5" s="16" t="s">
        <v>936</v>
      </c>
      <c r="J5" s="16" t="s">
        <v>936</v>
      </c>
      <c r="K5" s="16" t="s">
        <v>936</v>
      </c>
      <c r="L5" s="16" t="s">
        <v>937</v>
      </c>
    </row>
    <row r="6" spans="1:12" ht="25.5">
      <c r="A6" s="2" t="s">
        <v>938</v>
      </c>
      <c r="B6" s="2" t="s">
        <v>939</v>
      </c>
      <c r="C6" s="2" t="s">
        <v>940</v>
      </c>
      <c r="D6" s="5" t="s">
        <v>4</v>
      </c>
      <c r="E6" s="2" t="s">
        <v>939</v>
      </c>
      <c r="F6" s="5" t="s">
        <v>936</v>
      </c>
      <c r="G6" s="5" t="s">
        <v>934</v>
      </c>
      <c r="H6" s="5" t="s">
        <v>936</v>
      </c>
      <c r="I6" s="16" t="s">
        <v>990</v>
      </c>
      <c r="J6" s="16">
        <v>250</v>
      </c>
      <c r="K6" s="16" t="s">
        <v>936</v>
      </c>
      <c r="L6" s="17" t="s">
        <v>942</v>
      </c>
    </row>
    <row r="7" spans="1:12" ht="25.5">
      <c r="A7" s="2" t="s">
        <v>943</v>
      </c>
      <c r="B7" s="2" t="s">
        <v>944</v>
      </c>
      <c r="C7" s="2" t="s">
        <v>945</v>
      </c>
      <c r="D7" s="5" t="s">
        <v>4</v>
      </c>
      <c r="E7" s="2" t="s">
        <v>944</v>
      </c>
      <c r="F7" s="5" t="s">
        <v>936</v>
      </c>
      <c r="G7" s="5" t="s">
        <v>934</v>
      </c>
      <c r="H7" s="5" t="s">
        <v>936</v>
      </c>
      <c r="I7" s="16" t="s">
        <v>990</v>
      </c>
      <c r="J7" s="16">
        <v>250</v>
      </c>
      <c r="K7" s="16" t="s">
        <v>936</v>
      </c>
      <c r="L7" s="17" t="s">
        <v>942</v>
      </c>
    </row>
    <row r="8" spans="1:12" ht="38.25">
      <c r="A8" s="2" t="s">
        <v>1304</v>
      </c>
      <c r="B8" s="2" t="s">
        <v>947</v>
      </c>
      <c r="C8" s="2" t="s">
        <v>948</v>
      </c>
      <c r="D8" s="5" t="s">
        <v>4</v>
      </c>
      <c r="E8" s="2" t="s">
        <v>947</v>
      </c>
      <c r="F8" s="5" t="s">
        <v>936</v>
      </c>
      <c r="G8" s="5" t="s">
        <v>934</v>
      </c>
      <c r="H8" s="5" t="s">
        <v>936</v>
      </c>
      <c r="I8" s="16" t="s">
        <v>990</v>
      </c>
      <c r="J8" s="16">
        <v>250</v>
      </c>
      <c r="K8" s="16" t="s">
        <v>936</v>
      </c>
      <c r="L8" s="17" t="s">
        <v>942</v>
      </c>
    </row>
    <row r="9" spans="1:12" ht="25.5">
      <c r="A9" s="2" t="s">
        <v>949</v>
      </c>
      <c r="B9" s="2" t="s">
        <v>949</v>
      </c>
      <c r="C9" s="2" t="s">
        <v>950</v>
      </c>
      <c r="D9" s="5" t="s">
        <v>4</v>
      </c>
      <c r="E9" s="2" t="s">
        <v>949</v>
      </c>
      <c r="F9" s="5" t="s">
        <v>936</v>
      </c>
      <c r="G9" s="5" t="s">
        <v>934</v>
      </c>
      <c r="H9" s="5">
        <v>1.1</v>
      </c>
      <c r="I9" s="16" t="s">
        <v>1346</v>
      </c>
      <c r="J9" s="16">
        <v>5</v>
      </c>
      <c r="K9" s="16" t="s">
        <v>936</v>
      </c>
      <c r="L9" s="17" t="s">
        <v>942</v>
      </c>
    </row>
    <row r="10" spans="1:12" ht="25.5">
      <c r="A10" s="2" t="s">
        <v>951</v>
      </c>
      <c r="B10" s="2" t="s">
        <v>952</v>
      </c>
      <c r="C10" s="2" t="s">
        <v>953</v>
      </c>
      <c r="D10" s="5" t="s">
        <v>4</v>
      </c>
      <c r="E10" s="2" t="s">
        <v>952</v>
      </c>
      <c r="F10" s="5" t="s">
        <v>936</v>
      </c>
      <c r="G10" s="5" t="s">
        <v>934</v>
      </c>
      <c r="H10" s="5" t="s">
        <v>936</v>
      </c>
      <c r="I10" s="16" t="s">
        <v>990</v>
      </c>
      <c r="J10" s="16">
        <v>30</v>
      </c>
      <c r="K10" s="16" t="s">
        <v>936</v>
      </c>
      <c r="L10" s="17" t="s">
        <v>942</v>
      </c>
    </row>
    <row r="11" spans="1:12" ht="38.25">
      <c r="A11" s="2" t="s">
        <v>954</v>
      </c>
      <c r="B11" s="2" t="s">
        <v>955</v>
      </c>
      <c r="C11" s="2" t="s">
        <v>956</v>
      </c>
      <c r="D11" s="5" t="s">
        <v>4</v>
      </c>
      <c r="E11" s="2" t="s">
        <v>955</v>
      </c>
      <c r="F11" s="5" t="s">
        <v>936</v>
      </c>
      <c r="G11" s="5" t="s">
        <v>934</v>
      </c>
      <c r="H11" s="5" t="s">
        <v>936</v>
      </c>
      <c r="I11" s="16" t="s">
        <v>0</v>
      </c>
      <c r="J11" s="16">
        <v>19</v>
      </c>
      <c r="K11" s="16" t="s">
        <v>936</v>
      </c>
      <c r="L11" s="17" t="s">
        <v>942</v>
      </c>
    </row>
    <row r="12" spans="1:12" ht="51">
      <c r="A12" s="2" t="s">
        <v>1</v>
      </c>
      <c r="B12" s="2" t="s">
        <v>2</v>
      </c>
      <c r="C12" s="2" t="s">
        <v>3</v>
      </c>
      <c r="D12" s="5" t="s">
        <v>4</v>
      </c>
      <c r="E12" s="5" t="s">
        <v>2</v>
      </c>
      <c r="F12" s="5" t="s">
        <v>1305</v>
      </c>
      <c r="G12" s="5" t="s">
        <v>934</v>
      </c>
      <c r="H12" s="5" t="s">
        <v>6</v>
      </c>
      <c r="I12" s="16" t="s">
        <v>936</v>
      </c>
      <c r="J12" s="16" t="s">
        <v>936</v>
      </c>
      <c r="K12" s="16" t="s">
        <v>936</v>
      </c>
      <c r="L12" s="17" t="s">
        <v>942</v>
      </c>
    </row>
    <row r="13" spans="1:12" ht="38.25">
      <c r="A13" s="2" t="s">
        <v>7</v>
      </c>
      <c r="B13" s="2" t="s">
        <v>8</v>
      </c>
      <c r="C13" s="2" t="s">
        <v>9</v>
      </c>
      <c r="D13" s="5" t="s">
        <v>4</v>
      </c>
      <c r="E13" s="5" t="s">
        <v>8</v>
      </c>
      <c r="F13" s="16" t="s">
        <v>1221</v>
      </c>
      <c r="G13" s="5" t="s">
        <v>934</v>
      </c>
      <c r="H13" s="5" t="s">
        <v>11</v>
      </c>
      <c r="I13" s="16" t="s">
        <v>936</v>
      </c>
      <c r="J13" s="16" t="s">
        <v>936</v>
      </c>
      <c r="L13" s="17" t="s">
        <v>12</v>
      </c>
    </row>
    <row r="14" spans="4:91" s="11" customFormat="1" ht="12.75">
      <c r="D14" s="12"/>
      <c r="E14" s="12"/>
      <c r="F14" s="12"/>
      <c r="G14" s="12"/>
      <c r="H14" s="12"/>
      <c r="I14" s="14"/>
      <c r="J14" s="14"/>
      <c r="K14" s="14"/>
      <c r="L14" s="18"/>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row>
    <row r="15" spans="1:12" ht="51">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91" s="11" customFormat="1" ht="12.75">
      <c r="D18" s="12"/>
      <c r="E18" s="12"/>
      <c r="F18" s="12"/>
      <c r="G18" s="12"/>
      <c r="H18" s="12"/>
      <c r="I18" s="14"/>
      <c r="J18" s="14"/>
      <c r="K18" s="14"/>
      <c r="L18" s="18"/>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91" s="11" customFormat="1" ht="12.75">
      <c r="D21" s="12"/>
      <c r="E21" s="12"/>
      <c r="F21" s="12"/>
      <c r="G21" s="12"/>
      <c r="H21" s="12"/>
      <c r="I21" s="14"/>
      <c r="J21" s="14"/>
      <c r="K21" s="14"/>
      <c r="L21" s="18"/>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4:91" s="11" customFormat="1" ht="12.75">
      <c r="D24" s="12"/>
      <c r="E24" s="12"/>
      <c r="F24" s="12"/>
      <c r="G24" s="12"/>
      <c r="H24" s="12"/>
      <c r="I24" s="14"/>
      <c r="J24" s="14"/>
      <c r="K24" s="14"/>
      <c r="L24" s="18"/>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row>
    <row r="25" spans="1:12" ht="25.5">
      <c r="A25" s="15" t="s">
        <v>980</v>
      </c>
      <c r="B25" s="2" t="s">
        <v>16</v>
      </c>
      <c r="C25" s="2" t="s">
        <v>981</v>
      </c>
      <c r="E25" s="5" t="s">
        <v>16</v>
      </c>
      <c r="F25" s="5" t="s">
        <v>982</v>
      </c>
      <c r="G25" s="5" t="s">
        <v>5</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60</v>
      </c>
      <c r="K26" s="16" t="s">
        <v>936</v>
      </c>
      <c r="L26" s="17" t="s">
        <v>942</v>
      </c>
    </row>
    <row r="27" spans="1:12" ht="25.5">
      <c r="A27" s="2" t="s">
        <v>991</v>
      </c>
      <c r="B27" s="2" t="s">
        <v>992</v>
      </c>
      <c r="C27" s="2" t="s">
        <v>1308</v>
      </c>
      <c r="D27" s="5" t="s">
        <v>4</v>
      </c>
      <c r="E27" s="16" t="s">
        <v>992</v>
      </c>
      <c r="F27" s="16" t="s">
        <v>936</v>
      </c>
      <c r="G27" s="16" t="s">
        <v>16</v>
      </c>
      <c r="H27" s="5" t="s">
        <v>936</v>
      </c>
      <c r="I27" s="16" t="s">
        <v>990</v>
      </c>
      <c r="J27" s="16">
        <v>10</v>
      </c>
      <c r="K27" s="16" t="s">
        <v>936</v>
      </c>
      <c r="L27" s="17" t="s">
        <v>942</v>
      </c>
    </row>
    <row r="28" spans="4:91" s="11" customFormat="1" ht="12.75">
      <c r="D28" s="12"/>
      <c r="E28" s="12"/>
      <c r="F28" s="12"/>
      <c r="G28" s="12"/>
      <c r="H28" s="12"/>
      <c r="I28" s="14"/>
      <c r="J28" s="14"/>
      <c r="K28" s="14"/>
      <c r="L28" s="18"/>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row>
    <row r="29" spans="1:12" ht="38.25">
      <c r="A29" s="15" t="s">
        <v>7</v>
      </c>
      <c r="B29" s="2" t="s">
        <v>8</v>
      </c>
      <c r="C29" s="2" t="s">
        <v>9</v>
      </c>
      <c r="E29" s="5" t="s">
        <v>8</v>
      </c>
      <c r="F29" s="16" t="s">
        <v>1221</v>
      </c>
      <c r="G29" s="5" t="s">
        <v>934</v>
      </c>
      <c r="H29" s="5" t="s">
        <v>936</v>
      </c>
      <c r="I29" s="16" t="s">
        <v>936</v>
      </c>
      <c r="J29" s="16" t="s">
        <v>936</v>
      </c>
      <c r="K29" s="16" t="s">
        <v>936</v>
      </c>
      <c r="L29" s="16" t="s">
        <v>121</v>
      </c>
    </row>
    <row r="30" spans="1:12" ht="25.5">
      <c r="A30" s="2" t="s">
        <v>1001</v>
      </c>
      <c r="B30" s="2" t="s">
        <v>1002</v>
      </c>
      <c r="C30" s="2" t="s">
        <v>1003</v>
      </c>
      <c r="D30" s="5" t="s">
        <v>4</v>
      </c>
      <c r="E30" s="2" t="s">
        <v>1002</v>
      </c>
      <c r="F30" s="5" t="s">
        <v>936</v>
      </c>
      <c r="G30" s="5" t="s">
        <v>936</v>
      </c>
      <c r="H30" s="16" t="s">
        <v>8</v>
      </c>
      <c r="I30" s="16" t="s">
        <v>990</v>
      </c>
      <c r="J30" s="16">
        <v>30</v>
      </c>
      <c r="K30" s="16" t="s">
        <v>272</v>
      </c>
      <c r="L30" s="17" t="s">
        <v>942</v>
      </c>
    </row>
    <row r="31" spans="1:12" ht="76.5">
      <c r="A31" s="2" t="s">
        <v>1222</v>
      </c>
      <c r="B31" s="2" t="s">
        <v>1220</v>
      </c>
      <c r="C31" s="2" t="s">
        <v>494</v>
      </c>
      <c r="D31" s="5" t="s">
        <v>4</v>
      </c>
      <c r="E31" s="2" t="s">
        <v>1220</v>
      </c>
      <c r="F31" s="16" t="s">
        <v>1539</v>
      </c>
      <c r="G31" s="16" t="s">
        <v>8</v>
      </c>
      <c r="H31" s="5" t="s">
        <v>1224</v>
      </c>
      <c r="I31" s="16" t="s">
        <v>936</v>
      </c>
      <c r="J31" s="16" t="s">
        <v>936</v>
      </c>
      <c r="K31" s="16" t="s">
        <v>936</v>
      </c>
      <c r="L31" s="17" t="s">
        <v>942</v>
      </c>
    </row>
    <row r="32" spans="4:91" s="11" customFormat="1" ht="12.75">
      <c r="D32" s="12"/>
      <c r="E32" s="12"/>
      <c r="F32" s="12"/>
      <c r="G32" s="12"/>
      <c r="H32" s="12"/>
      <c r="I32" s="14"/>
      <c r="J32" s="14"/>
      <c r="K32" s="14"/>
      <c r="L32" s="18"/>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row>
    <row r="33" spans="1:12" ht="76.5">
      <c r="A33" s="21" t="s">
        <v>1225</v>
      </c>
      <c r="B33" s="2" t="s">
        <v>1220</v>
      </c>
      <c r="C33" s="2" t="s">
        <v>498</v>
      </c>
      <c r="E33" s="2" t="s">
        <v>1220</v>
      </c>
      <c r="F33" s="16" t="s">
        <v>1539</v>
      </c>
      <c r="G33" s="16" t="s">
        <v>8</v>
      </c>
      <c r="H33" s="5" t="s">
        <v>936</v>
      </c>
      <c r="I33" s="16" t="s">
        <v>936</v>
      </c>
      <c r="J33" s="16" t="s">
        <v>936</v>
      </c>
      <c r="K33" s="16" t="s">
        <v>936</v>
      </c>
      <c r="L33" s="16" t="s">
        <v>178</v>
      </c>
    </row>
    <row r="34" spans="1:12" ht="51">
      <c r="A34" s="2" t="s">
        <v>451</v>
      </c>
      <c r="B34" s="2" t="s">
        <v>452</v>
      </c>
      <c r="C34" s="2" t="s">
        <v>176</v>
      </c>
      <c r="D34" s="5" t="s">
        <v>4</v>
      </c>
      <c r="E34" s="2" t="s">
        <v>452</v>
      </c>
      <c r="F34" s="5" t="s">
        <v>936</v>
      </c>
      <c r="G34" s="5" t="s">
        <v>936</v>
      </c>
      <c r="H34" s="5" t="s">
        <v>936</v>
      </c>
      <c r="I34" s="16" t="s">
        <v>990</v>
      </c>
      <c r="J34" s="16">
        <v>30</v>
      </c>
      <c r="K34" s="16" t="s">
        <v>4</v>
      </c>
      <c r="L34" s="17" t="s">
        <v>942</v>
      </c>
    </row>
    <row r="35" spans="1:12" ht="51">
      <c r="A35" s="2" t="s">
        <v>500</v>
      </c>
      <c r="B35" s="19" t="s">
        <v>501</v>
      </c>
      <c r="C35" s="2" t="s">
        <v>1491</v>
      </c>
      <c r="D35" s="5" t="s">
        <v>4</v>
      </c>
      <c r="E35" s="19" t="s">
        <v>501</v>
      </c>
      <c r="F35" s="20" t="s">
        <v>1537</v>
      </c>
      <c r="G35" s="2" t="s">
        <v>1220</v>
      </c>
      <c r="H35" s="5" t="s">
        <v>503</v>
      </c>
      <c r="I35" s="16" t="s">
        <v>936</v>
      </c>
      <c r="J35" s="16" t="s">
        <v>936</v>
      </c>
      <c r="K35" s="16" t="s">
        <v>936</v>
      </c>
      <c r="L35" s="17" t="s">
        <v>942</v>
      </c>
    </row>
    <row r="36" spans="1:12" s="11" customFormat="1" ht="63.75">
      <c r="A36" s="19" t="s">
        <v>509</v>
      </c>
      <c r="B36" s="19" t="s">
        <v>510</v>
      </c>
      <c r="C36" s="24" t="s">
        <v>511</v>
      </c>
      <c r="D36" s="22" t="s">
        <v>4</v>
      </c>
      <c r="E36" s="19" t="s">
        <v>510</v>
      </c>
      <c r="F36" s="20" t="s">
        <v>1538</v>
      </c>
      <c r="G36" s="2" t="s">
        <v>1220</v>
      </c>
      <c r="H36" s="5" t="s">
        <v>180</v>
      </c>
      <c r="I36" s="20" t="s">
        <v>936</v>
      </c>
      <c r="J36" s="20" t="s">
        <v>936</v>
      </c>
      <c r="K36" s="20" t="s">
        <v>936</v>
      </c>
      <c r="L36" s="23" t="s">
        <v>942</v>
      </c>
    </row>
    <row r="37" spans="1:12" s="11" customFormat="1" ht="38.25">
      <c r="A37" s="2" t="s">
        <v>504</v>
      </c>
      <c r="B37" s="2" t="s">
        <v>505</v>
      </c>
      <c r="C37" s="2" t="s">
        <v>1490</v>
      </c>
      <c r="D37" s="5" t="s">
        <v>4</v>
      </c>
      <c r="E37" s="2" t="s">
        <v>505</v>
      </c>
      <c r="F37" s="16" t="s">
        <v>507</v>
      </c>
      <c r="G37" s="2" t="s">
        <v>1220</v>
      </c>
      <c r="H37" s="5" t="s">
        <v>508</v>
      </c>
      <c r="I37" s="16" t="s">
        <v>936</v>
      </c>
      <c r="J37" s="16" t="s">
        <v>936</v>
      </c>
      <c r="K37" s="16" t="s">
        <v>936</v>
      </c>
      <c r="L37" s="17" t="s">
        <v>942</v>
      </c>
    </row>
    <row r="38" spans="1:12" s="19" customFormat="1" ht="12.75">
      <c r="A38" s="11"/>
      <c r="B38" s="11"/>
      <c r="C38" s="11"/>
      <c r="D38" s="12"/>
      <c r="E38" s="12"/>
      <c r="F38" s="12"/>
      <c r="G38" s="12"/>
      <c r="H38" s="12"/>
      <c r="I38" s="14"/>
      <c r="J38" s="14"/>
      <c r="K38" s="14"/>
      <c r="L38" s="18"/>
    </row>
    <row r="39" spans="1:12" s="19" customFormat="1" ht="36">
      <c r="A39" s="21" t="s">
        <v>500</v>
      </c>
      <c r="B39" s="19" t="s">
        <v>501</v>
      </c>
      <c r="C39" s="2" t="s">
        <v>1012</v>
      </c>
      <c r="D39" s="22" t="s">
        <v>985</v>
      </c>
      <c r="E39" s="19" t="s">
        <v>501</v>
      </c>
      <c r="F39" s="20" t="s">
        <v>1226</v>
      </c>
      <c r="G39" s="2" t="s">
        <v>1220</v>
      </c>
      <c r="H39" s="20" t="s">
        <v>936</v>
      </c>
      <c r="I39" s="20" t="s">
        <v>936</v>
      </c>
      <c r="J39" s="20" t="s">
        <v>936</v>
      </c>
      <c r="K39" s="20" t="s">
        <v>936</v>
      </c>
      <c r="L39" s="23" t="s">
        <v>942</v>
      </c>
    </row>
    <row r="40" spans="1:12" s="19" customFormat="1" ht="25.5">
      <c r="A40" s="19" t="s">
        <v>1227</v>
      </c>
      <c r="B40" s="19" t="s">
        <v>1228</v>
      </c>
      <c r="C40" s="19" t="s">
        <v>1229</v>
      </c>
      <c r="D40" s="22" t="s">
        <v>4</v>
      </c>
      <c r="E40" s="19" t="s">
        <v>1228</v>
      </c>
      <c r="F40" s="20" t="s">
        <v>936</v>
      </c>
      <c r="G40" s="19" t="s">
        <v>501</v>
      </c>
      <c r="H40" s="20" t="s">
        <v>936</v>
      </c>
      <c r="I40" s="20" t="s">
        <v>638</v>
      </c>
      <c r="J40" s="20">
        <v>40</v>
      </c>
      <c r="K40" s="20" t="s">
        <v>461</v>
      </c>
      <c r="L40" s="23" t="s">
        <v>942</v>
      </c>
    </row>
    <row r="41" spans="1:91" s="11" customFormat="1" ht="25.5">
      <c r="A41" s="19" t="s">
        <v>512</v>
      </c>
      <c r="B41" s="19" t="s">
        <v>513</v>
      </c>
      <c r="C41" s="19" t="s">
        <v>514</v>
      </c>
      <c r="D41" s="22" t="s">
        <v>4</v>
      </c>
      <c r="E41" s="19" t="s">
        <v>513</v>
      </c>
      <c r="F41" s="20" t="s">
        <v>936</v>
      </c>
      <c r="G41" s="19" t="s">
        <v>501</v>
      </c>
      <c r="H41" s="20" t="s">
        <v>936</v>
      </c>
      <c r="I41" s="20" t="s">
        <v>990</v>
      </c>
      <c r="J41" s="20">
        <v>40</v>
      </c>
      <c r="K41" s="20" t="s">
        <v>4</v>
      </c>
      <c r="L41" s="23" t="s">
        <v>942</v>
      </c>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row>
    <row r="42" spans="1:12" ht="51">
      <c r="A42" s="19" t="s">
        <v>1023</v>
      </c>
      <c r="B42" s="19" t="s">
        <v>1024</v>
      </c>
      <c r="C42" s="24" t="s">
        <v>141</v>
      </c>
      <c r="D42" s="22" t="s">
        <v>4</v>
      </c>
      <c r="E42" s="56" t="s">
        <v>1024</v>
      </c>
      <c r="F42" s="20" t="s">
        <v>936</v>
      </c>
      <c r="G42" s="19" t="s">
        <v>501</v>
      </c>
      <c r="H42" s="20" t="s">
        <v>515</v>
      </c>
      <c r="I42" s="20" t="s">
        <v>1026</v>
      </c>
      <c r="J42" s="20">
        <v>8</v>
      </c>
      <c r="K42" s="20" t="s">
        <v>4</v>
      </c>
      <c r="L42" s="23" t="s">
        <v>942</v>
      </c>
    </row>
    <row r="43" spans="1:12" ht="51">
      <c r="A43" s="2" t="s">
        <v>1032</v>
      </c>
      <c r="B43" s="2" t="s">
        <v>1029</v>
      </c>
      <c r="C43" s="19" t="s">
        <v>1230</v>
      </c>
      <c r="D43" s="22" t="s">
        <v>4</v>
      </c>
      <c r="E43" s="2" t="s">
        <v>1029</v>
      </c>
      <c r="F43" s="20" t="s">
        <v>936</v>
      </c>
      <c r="G43" s="19" t="s">
        <v>501</v>
      </c>
      <c r="H43" s="20" t="s">
        <v>936</v>
      </c>
      <c r="I43" s="20" t="s">
        <v>990</v>
      </c>
      <c r="J43" s="20">
        <v>40</v>
      </c>
      <c r="K43" s="20" t="s">
        <v>4</v>
      </c>
      <c r="L43" s="23" t="s">
        <v>1022</v>
      </c>
    </row>
    <row r="44" spans="4:91" s="11" customFormat="1" ht="12.75">
      <c r="D44" s="12"/>
      <c r="E44" s="12"/>
      <c r="F44" s="12"/>
      <c r="G44" s="12"/>
      <c r="H44" s="12"/>
      <c r="I44" s="14"/>
      <c r="J44" s="14"/>
      <c r="K44" s="14"/>
      <c r="L44" s="18"/>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row>
    <row r="45" spans="1:12" ht="63.75">
      <c r="A45" s="21" t="s">
        <v>509</v>
      </c>
      <c r="B45" s="2" t="s">
        <v>510</v>
      </c>
      <c r="C45" s="24" t="s">
        <v>511</v>
      </c>
      <c r="D45" s="5" t="s">
        <v>4</v>
      </c>
      <c r="E45" s="2" t="s">
        <v>510</v>
      </c>
      <c r="F45" s="20" t="s">
        <v>1538</v>
      </c>
      <c r="G45" s="2" t="s">
        <v>1220</v>
      </c>
      <c r="H45" s="5" t="s">
        <v>936</v>
      </c>
      <c r="I45" s="16" t="s">
        <v>936</v>
      </c>
      <c r="J45" s="16" t="s">
        <v>936</v>
      </c>
      <c r="K45" s="16" t="s">
        <v>936</v>
      </c>
      <c r="L45" s="16" t="s">
        <v>516</v>
      </c>
    </row>
    <row r="46" spans="1:12" ht="25.5">
      <c r="A46" s="2" t="s">
        <v>1426</v>
      </c>
      <c r="B46" s="2" t="s">
        <v>1427</v>
      </c>
      <c r="C46" s="4" t="s">
        <v>1428</v>
      </c>
      <c r="D46" s="5" t="s">
        <v>4</v>
      </c>
      <c r="E46" s="2" t="s">
        <v>1427</v>
      </c>
      <c r="F46" s="16" t="s">
        <v>936</v>
      </c>
      <c r="G46" s="2" t="s">
        <v>510</v>
      </c>
      <c r="H46" s="5" t="s">
        <v>936</v>
      </c>
      <c r="I46" s="16" t="s">
        <v>990</v>
      </c>
      <c r="J46" s="16">
        <v>40</v>
      </c>
      <c r="K46" s="20" t="s">
        <v>4</v>
      </c>
      <c r="L46" s="17" t="s">
        <v>942</v>
      </c>
    </row>
    <row r="47" spans="1:12" ht="114.75">
      <c r="A47" s="2" t="s">
        <v>1432</v>
      </c>
      <c r="B47" s="2" t="s">
        <v>1432</v>
      </c>
      <c r="C47" s="24" t="s">
        <v>167</v>
      </c>
      <c r="D47" s="5" t="s">
        <v>4</v>
      </c>
      <c r="E47" s="2" t="s">
        <v>1432</v>
      </c>
      <c r="F47" s="5" t="s">
        <v>936</v>
      </c>
      <c r="G47" s="2" t="s">
        <v>510</v>
      </c>
      <c r="H47" s="5" t="s">
        <v>936</v>
      </c>
      <c r="I47" s="16" t="s">
        <v>705</v>
      </c>
      <c r="J47" s="16" t="s">
        <v>1434</v>
      </c>
      <c r="K47" s="26" t="s">
        <v>4</v>
      </c>
      <c r="L47" s="17" t="s">
        <v>942</v>
      </c>
    </row>
    <row r="48" spans="4:91" s="11" customFormat="1" ht="12.75">
      <c r="D48" s="12"/>
      <c r="E48" s="12"/>
      <c r="F48" s="12"/>
      <c r="G48" s="12"/>
      <c r="H48" s="12"/>
      <c r="I48" s="14"/>
      <c r="J48" s="14"/>
      <c r="K48" s="14"/>
      <c r="L48" s="18"/>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row>
    <row r="49" spans="1:12" ht="38.25">
      <c r="A49" s="21" t="s">
        <v>504</v>
      </c>
      <c r="B49" s="2" t="s">
        <v>505</v>
      </c>
      <c r="C49" s="2" t="s">
        <v>506</v>
      </c>
      <c r="E49" s="2" t="s">
        <v>505</v>
      </c>
      <c r="F49" s="16" t="s">
        <v>507</v>
      </c>
      <c r="G49" s="2" t="s">
        <v>1220</v>
      </c>
      <c r="H49" s="5" t="s">
        <v>936</v>
      </c>
      <c r="I49" s="16" t="s">
        <v>936</v>
      </c>
      <c r="J49" s="16" t="s">
        <v>936</v>
      </c>
      <c r="K49" s="16" t="s">
        <v>936</v>
      </c>
      <c r="L49" s="16" t="s">
        <v>179</v>
      </c>
    </row>
    <row r="50" spans="1:12" ht="38.25">
      <c r="A50" s="2" t="s">
        <v>1436</v>
      </c>
      <c r="B50" s="2" t="s">
        <v>1437</v>
      </c>
      <c r="C50" s="4" t="s">
        <v>1438</v>
      </c>
      <c r="D50" s="5" t="s">
        <v>4</v>
      </c>
      <c r="E50" s="2" t="s">
        <v>1437</v>
      </c>
      <c r="F50" s="16" t="s">
        <v>936</v>
      </c>
      <c r="G50" s="2" t="s">
        <v>505</v>
      </c>
      <c r="H50" s="5" t="s">
        <v>936</v>
      </c>
      <c r="I50" s="16" t="s">
        <v>990</v>
      </c>
      <c r="J50" s="16">
        <v>30</v>
      </c>
      <c r="K50" s="16" t="s">
        <v>4</v>
      </c>
      <c r="L50" s="17" t="s">
        <v>942</v>
      </c>
    </row>
    <row r="51" spans="1:12" ht="38.25">
      <c r="A51" s="2" t="s">
        <v>1439</v>
      </c>
      <c r="B51" s="2" t="s">
        <v>1440</v>
      </c>
      <c r="C51" s="2" t="s">
        <v>173</v>
      </c>
      <c r="D51" s="5" t="s">
        <v>4</v>
      </c>
      <c r="E51" s="2" t="s">
        <v>1440</v>
      </c>
      <c r="F51" s="5" t="s">
        <v>936</v>
      </c>
      <c r="G51" s="2" t="s">
        <v>505</v>
      </c>
      <c r="H51" s="5" t="s">
        <v>936</v>
      </c>
      <c r="I51" s="16" t="s">
        <v>461</v>
      </c>
      <c r="J51" s="16">
        <v>10</v>
      </c>
      <c r="K51" s="26" t="s">
        <v>4</v>
      </c>
      <c r="L51" s="17" t="s">
        <v>942</v>
      </c>
    </row>
    <row r="52" spans="1:12" ht="12.75">
      <c r="A52" s="11"/>
      <c r="B52" s="11"/>
      <c r="C52" s="11"/>
      <c r="D52" s="12"/>
      <c r="E52" s="12"/>
      <c r="F52" s="12"/>
      <c r="G52" s="12"/>
      <c r="H52" s="12"/>
      <c r="I52" s="14"/>
      <c r="J52" s="14"/>
      <c r="K52" s="14"/>
      <c r="L52" s="18"/>
    </row>
    <row r="53" spans="1:12" ht="12.75">
      <c r="A53" s="47" t="s">
        <v>913</v>
      </c>
      <c r="H53" s="5"/>
      <c r="L53" s="17"/>
    </row>
    <row r="54" spans="8:12" ht="12.75">
      <c r="H54" s="5"/>
      <c r="L54" s="17"/>
    </row>
    <row r="55" spans="1:12" ht="63.75">
      <c r="A55" s="2" t="s">
        <v>920</v>
      </c>
      <c r="B55" s="41"/>
      <c r="C55" s="41"/>
      <c r="D55" s="48"/>
      <c r="E55" s="48"/>
      <c r="F55" s="48"/>
      <c r="G55" s="48"/>
      <c r="H55" s="5"/>
      <c r="L55" s="17"/>
    </row>
    <row r="56" spans="1:12" ht="12.75">
      <c r="A56" s="2" t="s">
        <v>914</v>
      </c>
      <c r="H56" s="5"/>
      <c r="L56" s="17"/>
    </row>
    <row r="57" spans="1:12" ht="25.5">
      <c r="A57" s="2" t="s">
        <v>915</v>
      </c>
      <c r="H57" s="5"/>
      <c r="L57" s="17"/>
    </row>
    <row r="58" spans="1:12" ht="38.25">
      <c r="A58" s="38" t="s">
        <v>684</v>
      </c>
      <c r="H58" s="5"/>
      <c r="L58" s="17"/>
    </row>
    <row r="59" spans="1:12" ht="12.75">
      <c r="A59" s="2" t="s">
        <v>685</v>
      </c>
      <c r="H59" s="5"/>
      <c r="L59" s="17"/>
    </row>
    <row r="60" ht="25.5">
      <c r="A60" s="38" t="s">
        <v>686</v>
      </c>
    </row>
    <row r="61" ht="12.75">
      <c r="A61" s="38" t="s">
        <v>687</v>
      </c>
    </row>
  </sheetData>
  <mergeCells count="1">
    <mergeCell ref="A1:L1"/>
  </mergeCells>
  <printOptions gridLines="1" headings="1"/>
  <pageMargins left="0.75" right="0.75" top="1" bottom="1" header="0.5" footer="0.5"/>
  <pageSetup fitToHeight="4" fitToWidth="1" horizontalDpi="600" verticalDpi="600" orientation="landscape" scale="44" r:id="rId1"/>
  <headerFooter alignWithMargins="0">
    <oddFooter>&amp;L&amp;"Arial,Bold"&amp;12&amp;F&amp;C&amp;"Arial,Bold"&amp;12&amp;A&amp;R&amp;"Arial,Bold"&amp;12Page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116"/>
  <sheetViews>
    <sheetView zoomScale="75" zoomScaleNormal="75" zoomScaleSheetLayoutView="100"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3.7109375" style="2" customWidth="1"/>
    <col min="2" max="2" width="26.57421875" style="2" customWidth="1"/>
    <col min="3" max="3" width="32.28125" style="2" customWidth="1"/>
    <col min="4" max="4" width="11.28125" style="5" customWidth="1"/>
    <col min="5" max="5" width="25.28125" style="5" customWidth="1"/>
    <col min="6" max="6" width="23.57421875" style="5" customWidth="1"/>
    <col min="7" max="7" width="24.140625" style="5" customWidth="1"/>
    <col min="8" max="8" width="27.7109375" style="5" customWidth="1"/>
    <col min="9" max="9" width="23.7109375" style="5" customWidth="1"/>
    <col min="10" max="11" width="15.140625" style="16" bestFit="1" customWidth="1"/>
    <col min="12" max="12" width="22.28125" style="16" customWidth="1"/>
    <col min="13" max="16384" width="9.140625" style="2" customWidth="1"/>
  </cols>
  <sheetData>
    <row r="1" spans="1:12" ht="27" thickBot="1">
      <c r="A1" s="76" t="s">
        <v>384</v>
      </c>
      <c r="B1" s="77"/>
      <c r="C1" s="77"/>
      <c r="D1" s="77"/>
      <c r="E1" s="77"/>
      <c r="F1" s="77"/>
      <c r="G1" s="77"/>
      <c r="H1" s="77"/>
      <c r="I1" s="77"/>
      <c r="J1" s="77"/>
      <c r="K1" s="77"/>
      <c r="L1" s="78"/>
    </row>
    <row r="2" spans="1:12" ht="12.75">
      <c r="A2" s="3"/>
      <c r="B2" s="4"/>
      <c r="C2" s="4"/>
      <c r="J2" s="5"/>
      <c r="K2" s="5"/>
      <c r="L2" s="6"/>
    </row>
    <row r="3" spans="1:12" ht="32.25" thickBot="1">
      <c r="A3" s="7" t="s">
        <v>921</v>
      </c>
      <c r="B3" s="8" t="s">
        <v>922</v>
      </c>
      <c r="C3" s="8" t="s">
        <v>923</v>
      </c>
      <c r="D3" s="8" t="s">
        <v>1339</v>
      </c>
      <c r="E3" s="8" t="s">
        <v>925</v>
      </c>
      <c r="F3" s="9" t="s">
        <v>926</v>
      </c>
      <c r="G3" s="9" t="s">
        <v>927</v>
      </c>
      <c r="H3" s="9" t="s">
        <v>928</v>
      </c>
      <c r="I3" s="9" t="s">
        <v>929</v>
      </c>
      <c r="J3" s="9" t="s">
        <v>930</v>
      </c>
      <c r="K3" s="9" t="s">
        <v>931</v>
      </c>
      <c r="L3" s="9" t="s">
        <v>932</v>
      </c>
    </row>
    <row r="4" spans="4:12" s="11" customFormat="1" ht="13.5" thickTop="1">
      <c r="D4" s="12"/>
      <c r="E4" s="13"/>
      <c r="F4" s="12"/>
      <c r="G4" s="12"/>
      <c r="H4" s="12"/>
      <c r="I4" s="14"/>
      <c r="J4" s="14"/>
      <c r="K4" s="14"/>
      <c r="L4" s="18"/>
    </row>
    <row r="5" spans="1:12" ht="89.25">
      <c r="A5" s="15" t="s">
        <v>933</v>
      </c>
      <c r="B5" s="2" t="s">
        <v>934</v>
      </c>
      <c r="C5" s="2" t="s">
        <v>935</v>
      </c>
      <c r="D5" s="16"/>
      <c r="E5" s="2" t="s">
        <v>934</v>
      </c>
      <c r="F5" s="16" t="s">
        <v>1341</v>
      </c>
      <c r="G5" s="16" t="s">
        <v>936</v>
      </c>
      <c r="H5" s="16" t="s">
        <v>936</v>
      </c>
      <c r="I5" s="16" t="s">
        <v>936</v>
      </c>
      <c r="J5" s="16" t="s">
        <v>936</v>
      </c>
      <c r="K5" s="16" t="s">
        <v>936</v>
      </c>
      <c r="L5" s="17" t="s">
        <v>937</v>
      </c>
    </row>
    <row r="6" spans="1:12" ht="25.5">
      <c r="A6" s="2" t="s">
        <v>938</v>
      </c>
      <c r="B6" s="2" t="s">
        <v>939</v>
      </c>
      <c r="C6" s="2" t="s">
        <v>940</v>
      </c>
      <c r="D6" s="16" t="s">
        <v>4</v>
      </c>
      <c r="E6" s="2" t="s">
        <v>1342</v>
      </c>
      <c r="F6" s="16" t="s">
        <v>936</v>
      </c>
      <c r="G6" s="16" t="s">
        <v>934</v>
      </c>
      <c r="H6" s="16" t="s">
        <v>936</v>
      </c>
      <c r="I6" s="16" t="s">
        <v>990</v>
      </c>
      <c r="J6" s="16">
        <v>250</v>
      </c>
      <c r="K6" s="16" t="s">
        <v>936</v>
      </c>
      <c r="L6" s="17" t="s">
        <v>942</v>
      </c>
    </row>
    <row r="7" spans="1:12" ht="25.5">
      <c r="A7" s="2" t="s">
        <v>943</v>
      </c>
      <c r="B7" s="2" t="s">
        <v>944</v>
      </c>
      <c r="C7" s="2" t="s">
        <v>945</v>
      </c>
      <c r="D7" s="16" t="s">
        <v>4</v>
      </c>
      <c r="E7" s="2" t="s">
        <v>1343</v>
      </c>
      <c r="F7" s="16" t="s">
        <v>936</v>
      </c>
      <c r="G7" s="16" t="s">
        <v>934</v>
      </c>
      <c r="H7" s="16" t="s">
        <v>936</v>
      </c>
      <c r="I7" s="16" t="s">
        <v>990</v>
      </c>
      <c r="J7" s="16">
        <v>250</v>
      </c>
      <c r="K7" s="16" t="s">
        <v>936</v>
      </c>
      <c r="L7" s="17" t="s">
        <v>942</v>
      </c>
    </row>
    <row r="8" spans="1:12" ht="38.25">
      <c r="A8" s="2" t="s">
        <v>1304</v>
      </c>
      <c r="B8" s="2" t="s">
        <v>1344</v>
      </c>
      <c r="C8" s="2" t="s">
        <v>948</v>
      </c>
      <c r="D8" s="16" t="s">
        <v>4</v>
      </c>
      <c r="E8" s="2" t="s">
        <v>1345</v>
      </c>
      <c r="F8" s="16" t="s">
        <v>936</v>
      </c>
      <c r="G8" s="16" t="s">
        <v>934</v>
      </c>
      <c r="H8" s="16" t="s">
        <v>936</v>
      </c>
      <c r="I8" s="16" t="s">
        <v>990</v>
      </c>
      <c r="J8" s="16">
        <v>250</v>
      </c>
      <c r="K8" s="16" t="s">
        <v>936</v>
      </c>
      <c r="L8" s="17" t="s">
        <v>942</v>
      </c>
    </row>
    <row r="9" spans="1:12" ht="25.5">
      <c r="A9" s="2" t="s">
        <v>949</v>
      </c>
      <c r="B9" s="2" t="s">
        <v>949</v>
      </c>
      <c r="C9" s="2" t="s">
        <v>950</v>
      </c>
      <c r="D9" s="16" t="s">
        <v>4</v>
      </c>
      <c r="E9" s="2" t="s">
        <v>949</v>
      </c>
      <c r="F9" s="16" t="s">
        <v>936</v>
      </c>
      <c r="G9" s="16" t="s">
        <v>934</v>
      </c>
      <c r="H9" s="16">
        <v>1.1</v>
      </c>
      <c r="I9" s="16" t="s">
        <v>1346</v>
      </c>
      <c r="J9" s="16" t="s">
        <v>936</v>
      </c>
      <c r="K9" s="16" t="s">
        <v>936</v>
      </c>
      <c r="L9" s="17" t="s">
        <v>942</v>
      </c>
    </row>
    <row r="10" spans="1:12" ht="25.5">
      <c r="A10" s="2" t="s">
        <v>951</v>
      </c>
      <c r="B10" s="2" t="s">
        <v>952</v>
      </c>
      <c r="C10" s="2" t="s">
        <v>953</v>
      </c>
      <c r="D10" s="16" t="s">
        <v>4</v>
      </c>
      <c r="E10" s="2" t="s">
        <v>952</v>
      </c>
      <c r="F10" s="16" t="s">
        <v>936</v>
      </c>
      <c r="G10" s="16" t="s">
        <v>934</v>
      </c>
      <c r="H10" s="16" t="s">
        <v>936</v>
      </c>
      <c r="I10" s="16" t="s">
        <v>990</v>
      </c>
      <c r="J10" s="16">
        <v>30</v>
      </c>
      <c r="K10" s="16" t="s">
        <v>936</v>
      </c>
      <c r="L10" s="17" t="s">
        <v>942</v>
      </c>
    </row>
    <row r="11" spans="1:12" ht="38.25">
      <c r="A11" s="2" t="s">
        <v>954</v>
      </c>
      <c r="B11" s="2" t="s">
        <v>1347</v>
      </c>
      <c r="C11" s="2" t="s">
        <v>956</v>
      </c>
      <c r="D11" s="16" t="s">
        <v>4</v>
      </c>
      <c r="E11" s="2" t="s">
        <v>1347</v>
      </c>
      <c r="F11" s="16" t="s">
        <v>936</v>
      </c>
      <c r="G11" s="16" t="s">
        <v>934</v>
      </c>
      <c r="H11" s="16" t="s">
        <v>936</v>
      </c>
      <c r="I11" s="16" t="s">
        <v>0</v>
      </c>
      <c r="J11" s="16">
        <v>19</v>
      </c>
      <c r="K11" s="16" t="s">
        <v>936</v>
      </c>
      <c r="L11" s="17" t="s">
        <v>942</v>
      </c>
    </row>
    <row r="12" spans="1:12" ht="38.25">
      <c r="A12" s="2" t="s">
        <v>1</v>
      </c>
      <c r="B12" s="2" t="s">
        <v>2</v>
      </c>
      <c r="C12" s="2" t="s">
        <v>3</v>
      </c>
      <c r="D12" s="16" t="s">
        <v>4</v>
      </c>
      <c r="E12" s="2" t="s">
        <v>2</v>
      </c>
      <c r="F12" s="16" t="s">
        <v>5</v>
      </c>
      <c r="G12" s="16" t="s">
        <v>934</v>
      </c>
      <c r="H12" s="16" t="s">
        <v>6</v>
      </c>
      <c r="I12" s="16" t="s">
        <v>936</v>
      </c>
      <c r="J12" s="16" t="s">
        <v>936</v>
      </c>
      <c r="K12" s="16" t="s">
        <v>936</v>
      </c>
      <c r="L12" s="17" t="s">
        <v>942</v>
      </c>
    </row>
    <row r="13" spans="1:12" ht="38.25">
      <c r="A13" s="2" t="s">
        <v>7</v>
      </c>
      <c r="B13" s="2" t="s">
        <v>8</v>
      </c>
      <c r="C13" s="2" t="s">
        <v>9</v>
      </c>
      <c r="D13" s="16" t="s">
        <v>4</v>
      </c>
      <c r="E13" s="2" t="s">
        <v>8</v>
      </c>
      <c r="F13" s="17" t="s">
        <v>359</v>
      </c>
      <c r="G13" s="16" t="s">
        <v>934</v>
      </c>
      <c r="H13" s="16" t="s">
        <v>11</v>
      </c>
      <c r="I13" s="16" t="s">
        <v>936</v>
      </c>
      <c r="J13" s="16" t="s">
        <v>936</v>
      </c>
      <c r="K13" s="16" t="s">
        <v>936</v>
      </c>
      <c r="L13" s="17" t="s">
        <v>12</v>
      </c>
    </row>
    <row r="14" spans="4:12" s="11" customFormat="1" ht="12.75">
      <c r="D14" s="12"/>
      <c r="E14" s="13"/>
      <c r="F14" s="12"/>
      <c r="G14" s="12"/>
      <c r="H14" s="12"/>
      <c r="I14" s="14"/>
      <c r="J14" s="14"/>
      <c r="K14" s="14"/>
      <c r="L14" s="18"/>
    </row>
    <row r="15" spans="1:12" ht="38.25">
      <c r="A15" s="15" t="s">
        <v>1</v>
      </c>
      <c r="B15" s="2" t="s">
        <v>2</v>
      </c>
      <c r="C15" s="2" t="s">
        <v>3</v>
      </c>
      <c r="D15" s="16"/>
      <c r="E15" s="2" t="s">
        <v>2</v>
      </c>
      <c r="F15" s="16" t="s">
        <v>5</v>
      </c>
      <c r="G15" s="16" t="s">
        <v>934</v>
      </c>
      <c r="H15" s="16" t="s">
        <v>936</v>
      </c>
      <c r="I15" s="16" t="s">
        <v>936</v>
      </c>
      <c r="J15" s="16" t="s">
        <v>936</v>
      </c>
      <c r="K15" s="16" t="s">
        <v>936</v>
      </c>
      <c r="L15" s="17" t="s">
        <v>13</v>
      </c>
    </row>
    <row r="16" spans="1:12" ht="25.5">
      <c r="A16" s="2" t="s">
        <v>14</v>
      </c>
      <c r="B16" s="2" t="s">
        <v>14</v>
      </c>
      <c r="C16" s="31" t="s">
        <v>15</v>
      </c>
      <c r="D16" s="16" t="s">
        <v>4</v>
      </c>
      <c r="E16" s="2" t="s">
        <v>14</v>
      </c>
      <c r="F16" s="16" t="s">
        <v>16</v>
      </c>
      <c r="G16" s="16" t="s">
        <v>2</v>
      </c>
      <c r="H16" s="16" t="s">
        <v>17</v>
      </c>
      <c r="I16" s="16" t="s">
        <v>936</v>
      </c>
      <c r="J16" s="16" t="s">
        <v>936</v>
      </c>
      <c r="K16" s="16" t="s">
        <v>936</v>
      </c>
      <c r="L16" s="17" t="s">
        <v>942</v>
      </c>
    </row>
    <row r="17" spans="1:12" ht="25.5">
      <c r="A17" s="2" t="s">
        <v>18</v>
      </c>
      <c r="B17" s="2" t="s">
        <v>18</v>
      </c>
      <c r="C17" s="31" t="s">
        <v>19</v>
      </c>
      <c r="D17" s="16" t="s">
        <v>4</v>
      </c>
      <c r="E17" s="2" t="s">
        <v>18</v>
      </c>
      <c r="F17" s="16" t="s">
        <v>16</v>
      </c>
      <c r="G17" s="16" t="s">
        <v>2</v>
      </c>
      <c r="H17" s="16" t="s">
        <v>978</v>
      </c>
      <c r="I17" s="16" t="s">
        <v>936</v>
      </c>
      <c r="J17" s="16" t="s">
        <v>936</v>
      </c>
      <c r="K17" s="16" t="s">
        <v>936</v>
      </c>
      <c r="L17" s="17" t="s">
        <v>942</v>
      </c>
    </row>
    <row r="18" spans="4:12" s="11" customFormat="1" ht="12.75">
      <c r="D18" s="12"/>
      <c r="E18" s="13"/>
      <c r="F18" s="12"/>
      <c r="G18" s="12"/>
      <c r="H18" s="12"/>
      <c r="I18" s="14"/>
      <c r="J18" s="14"/>
      <c r="K18" s="14"/>
      <c r="L18" s="18"/>
    </row>
    <row r="19" spans="1:12" ht="25.5">
      <c r="A19" s="15" t="s">
        <v>14</v>
      </c>
      <c r="B19" s="2" t="s">
        <v>14</v>
      </c>
      <c r="C19" s="2" t="s">
        <v>15</v>
      </c>
      <c r="D19" s="16"/>
      <c r="E19" s="2" t="s">
        <v>14</v>
      </c>
      <c r="F19" s="16" t="s">
        <v>16</v>
      </c>
      <c r="G19" s="16" t="s">
        <v>2</v>
      </c>
      <c r="H19" s="16" t="s">
        <v>936</v>
      </c>
      <c r="I19" s="16" t="s">
        <v>936</v>
      </c>
      <c r="J19" s="16" t="s">
        <v>936</v>
      </c>
      <c r="K19" s="16" t="s">
        <v>936</v>
      </c>
      <c r="L19" s="17" t="s">
        <v>979</v>
      </c>
    </row>
    <row r="20" spans="1:12" ht="25.5">
      <c r="A20" s="2" t="s">
        <v>980</v>
      </c>
      <c r="B20" s="2" t="s">
        <v>16</v>
      </c>
      <c r="C20" s="2" t="s">
        <v>1348</v>
      </c>
      <c r="D20" s="16" t="s">
        <v>4</v>
      </c>
      <c r="E20" s="2" t="s">
        <v>16</v>
      </c>
      <c r="F20" s="16" t="s">
        <v>982</v>
      </c>
      <c r="G20" s="16" t="s">
        <v>14</v>
      </c>
      <c r="H20" s="16" t="s">
        <v>983</v>
      </c>
      <c r="I20" s="16" t="s">
        <v>936</v>
      </c>
      <c r="J20" s="16" t="s">
        <v>936</v>
      </c>
      <c r="K20" s="16" t="s">
        <v>936</v>
      </c>
      <c r="L20" s="17" t="s">
        <v>942</v>
      </c>
    </row>
    <row r="21" spans="4:12" s="11" customFormat="1" ht="12.75">
      <c r="D21" s="12"/>
      <c r="E21" s="13"/>
      <c r="F21" s="12"/>
      <c r="G21" s="12"/>
      <c r="H21" s="12"/>
      <c r="I21" s="14"/>
      <c r="J21" s="14"/>
      <c r="K21" s="14"/>
      <c r="L21" s="18"/>
    </row>
    <row r="22" spans="1:12" ht="25.5">
      <c r="A22" s="15" t="s">
        <v>18</v>
      </c>
      <c r="B22" s="2" t="s">
        <v>18</v>
      </c>
      <c r="C22" s="31" t="s">
        <v>19</v>
      </c>
      <c r="D22" s="17"/>
      <c r="E22" s="31" t="s">
        <v>18</v>
      </c>
      <c r="F22" s="17" t="s">
        <v>16</v>
      </c>
      <c r="G22" s="17" t="s">
        <v>2</v>
      </c>
      <c r="H22" s="17" t="s">
        <v>936</v>
      </c>
      <c r="I22" s="17" t="s">
        <v>936</v>
      </c>
      <c r="J22" s="17" t="s">
        <v>936</v>
      </c>
      <c r="K22" s="17" t="s">
        <v>936</v>
      </c>
      <c r="L22" s="17" t="s">
        <v>984</v>
      </c>
    </row>
    <row r="23" spans="1:12" ht="25.5">
      <c r="A23" s="2" t="s">
        <v>980</v>
      </c>
      <c r="B23" s="2" t="s">
        <v>16</v>
      </c>
      <c r="C23" s="31" t="s">
        <v>1348</v>
      </c>
      <c r="D23" s="17" t="s">
        <v>4</v>
      </c>
      <c r="E23" s="31" t="s">
        <v>16</v>
      </c>
      <c r="F23" s="17" t="s">
        <v>982</v>
      </c>
      <c r="G23" s="17" t="s">
        <v>18</v>
      </c>
      <c r="H23" s="17" t="s">
        <v>983</v>
      </c>
      <c r="I23" s="17" t="s">
        <v>936</v>
      </c>
      <c r="J23" s="17" t="s">
        <v>936</v>
      </c>
      <c r="K23" s="17" t="s">
        <v>936</v>
      </c>
      <c r="L23" s="17" t="s">
        <v>942</v>
      </c>
    </row>
    <row r="24" spans="3:12" s="11" customFormat="1" ht="13.5" customHeight="1">
      <c r="C24" s="11" t="s">
        <v>985</v>
      </c>
      <c r="D24" s="12"/>
      <c r="E24" s="13"/>
      <c r="F24" s="12" t="s">
        <v>985</v>
      </c>
      <c r="G24" s="12" t="s">
        <v>985</v>
      </c>
      <c r="H24" s="12"/>
      <c r="I24" s="12"/>
      <c r="J24" s="14" t="s">
        <v>985</v>
      </c>
      <c r="K24" s="14" t="s">
        <v>985</v>
      </c>
      <c r="L24" s="18" t="s">
        <v>985</v>
      </c>
    </row>
    <row r="25" spans="1:12" ht="38.25">
      <c r="A25" s="15" t="s">
        <v>980</v>
      </c>
      <c r="B25" s="2" t="s">
        <v>16</v>
      </c>
      <c r="C25" s="31" t="s">
        <v>1349</v>
      </c>
      <c r="D25" s="17"/>
      <c r="E25" s="31" t="s">
        <v>16</v>
      </c>
      <c r="F25" s="17" t="s">
        <v>982</v>
      </c>
      <c r="G25" s="17" t="s">
        <v>5</v>
      </c>
      <c r="H25" s="17" t="s">
        <v>936</v>
      </c>
      <c r="I25" s="17" t="s">
        <v>936</v>
      </c>
      <c r="J25" s="17" t="s">
        <v>936</v>
      </c>
      <c r="K25" s="17" t="s">
        <v>936</v>
      </c>
      <c r="L25" s="17" t="s">
        <v>986</v>
      </c>
    </row>
    <row r="26" spans="1:12" ht="51">
      <c r="A26" s="2" t="s">
        <v>987</v>
      </c>
      <c r="B26" s="2" t="s">
        <v>988</v>
      </c>
      <c r="C26" s="31" t="s">
        <v>989</v>
      </c>
      <c r="D26" s="17" t="s">
        <v>4</v>
      </c>
      <c r="E26" s="31" t="s">
        <v>988</v>
      </c>
      <c r="F26" s="17" t="s">
        <v>936</v>
      </c>
      <c r="G26" s="17" t="s">
        <v>16</v>
      </c>
      <c r="H26" s="17" t="s">
        <v>936</v>
      </c>
      <c r="I26" s="17" t="s">
        <v>990</v>
      </c>
      <c r="J26" s="17">
        <v>60</v>
      </c>
      <c r="K26" s="17" t="s">
        <v>936</v>
      </c>
      <c r="L26" s="17" t="s">
        <v>942</v>
      </c>
    </row>
    <row r="27" spans="1:12" ht="25.5">
      <c r="A27" s="2" t="s">
        <v>991</v>
      </c>
      <c r="B27" s="2" t="s">
        <v>992</v>
      </c>
      <c r="C27" s="31" t="s">
        <v>997</v>
      </c>
      <c r="D27" s="17" t="s">
        <v>4</v>
      </c>
      <c r="E27" s="31" t="s">
        <v>992</v>
      </c>
      <c r="F27" s="17" t="s">
        <v>936</v>
      </c>
      <c r="G27" s="17" t="s">
        <v>16</v>
      </c>
      <c r="H27" s="17" t="s">
        <v>936</v>
      </c>
      <c r="I27" s="17" t="s">
        <v>990</v>
      </c>
      <c r="J27" s="17">
        <v>10</v>
      </c>
      <c r="K27" s="17" t="s">
        <v>936</v>
      </c>
      <c r="L27" s="17" t="s">
        <v>942</v>
      </c>
    </row>
    <row r="28" spans="4:12" s="11" customFormat="1" ht="12.75">
      <c r="D28" s="12"/>
      <c r="E28" s="13"/>
      <c r="F28" s="12"/>
      <c r="G28" s="12"/>
      <c r="H28" s="12"/>
      <c r="I28" s="14"/>
      <c r="J28" s="14"/>
      <c r="K28" s="14"/>
      <c r="L28" s="18"/>
    </row>
    <row r="29" spans="1:12" ht="38.25">
      <c r="A29" s="15" t="s">
        <v>7</v>
      </c>
      <c r="B29" s="2" t="s">
        <v>8</v>
      </c>
      <c r="C29" s="31" t="s">
        <v>9</v>
      </c>
      <c r="D29" s="17"/>
      <c r="E29" s="31" t="s">
        <v>8</v>
      </c>
      <c r="F29" s="17" t="s">
        <v>359</v>
      </c>
      <c r="G29" s="17" t="s">
        <v>934</v>
      </c>
      <c r="H29" s="17" t="s">
        <v>936</v>
      </c>
      <c r="I29" s="17" t="s">
        <v>936</v>
      </c>
      <c r="J29" s="17" t="s">
        <v>936</v>
      </c>
      <c r="K29" s="17" t="s">
        <v>936</v>
      </c>
      <c r="L29" s="17" t="s">
        <v>999</v>
      </c>
    </row>
    <row r="30" spans="1:12" ht="25.5">
      <c r="A30" s="2" t="s">
        <v>949</v>
      </c>
      <c r="B30" s="2" t="s">
        <v>949</v>
      </c>
      <c r="C30" s="31" t="s">
        <v>1000</v>
      </c>
      <c r="D30" s="17" t="s">
        <v>4</v>
      </c>
      <c r="E30" s="31" t="s">
        <v>949</v>
      </c>
      <c r="F30" s="17" t="s">
        <v>936</v>
      </c>
      <c r="G30" s="17" t="s">
        <v>8</v>
      </c>
      <c r="H30" s="17" t="s">
        <v>936</v>
      </c>
      <c r="I30" s="17" t="s">
        <v>990</v>
      </c>
      <c r="J30" s="17">
        <v>5</v>
      </c>
      <c r="K30" s="17" t="s">
        <v>936</v>
      </c>
      <c r="L30" s="17" t="s">
        <v>942</v>
      </c>
    </row>
    <row r="31" spans="1:12" ht="25.5">
      <c r="A31" s="2" t="s">
        <v>1001</v>
      </c>
      <c r="B31" s="2" t="s">
        <v>1002</v>
      </c>
      <c r="C31" s="31" t="s">
        <v>1003</v>
      </c>
      <c r="D31" s="17" t="s">
        <v>4</v>
      </c>
      <c r="E31" s="31" t="s">
        <v>1002</v>
      </c>
      <c r="F31" s="17" t="s">
        <v>936</v>
      </c>
      <c r="G31" s="17" t="s">
        <v>8</v>
      </c>
      <c r="H31" s="17" t="s">
        <v>936</v>
      </c>
      <c r="I31" s="17" t="s">
        <v>990</v>
      </c>
      <c r="J31" s="17">
        <v>30</v>
      </c>
      <c r="K31" s="17" t="s">
        <v>936</v>
      </c>
      <c r="L31" s="17" t="s">
        <v>942</v>
      </c>
    </row>
    <row r="32" spans="1:12" ht="140.25">
      <c r="A32" s="2" t="s">
        <v>261</v>
      </c>
      <c r="B32" s="2" t="s">
        <v>259</v>
      </c>
      <c r="C32" s="2" t="s">
        <v>1202</v>
      </c>
      <c r="D32" s="5" t="s">
        <v>4</v>
      </c>
      <c r="E32" s="16" t="s">
        <v>259</v>
      </c>
      <c r="F32" s="16" t="s">
        <v>360</v>
      </c>
      <c r="G32" s="16" t="s">
        <v>8</v>
      </c>
      <c r="H32" s="5" t="s">
        <v>262</v>
      </c>
      <c r="I32" s="16" t="s">
        <v>936</v>
      </c>
      <c r="J32" s="16" t="s">
        <v>936</v>
      </c>
      <c r="K32" s="16" t="s">
        <v>936</v>
      </c>
      <c r="L32" s="17" t="s">
        <v>942</v>
      </c>
    </row>
    <row r="33" spans="4:12" s="11" customFormat="1" ht="12.75">
      <c r="D33" s="12"/>
      <c r="E33" s="12"/>
      <c r="F33" s="12"/>
      <c r="G33" s="12"/>
      <c r="H33" s="12"/>
      <c r="I33" s="14"/>
      <c r="J33" s="14"/>
      <c r="K33" s="14"/>
      <c r="L33" s="18"/>
    </row>
    <row r="34" spans="1:12" ht="148.5" customHeight="1">
      <c r="A34" s="15" t="s">
        <v>263</v>
      </c>
      <c r="B34" s="2" t="s">
        <v>259</v>
      </c>
      <c r="C34" s="2" t="s">
        <v>1008</v>
      </c>
      <c r="E34" s="16" t="s">
        <v>259</v>
      </c>
      <c r="F34" s="16" t="s">
        <v>360</v>
      </c>
      <c r="G34" s="16" t="s">
        <v>8</v>
      </c>
      <c r="H34" s="5" t="s">
        <v>936</v>
      </c>
      <c r="I34" s="16" t="s">
        <v>936</v>
      </c>
      <c r="J34" s="16" t="s">
        <v>936</v>
      </c>
      <c r="K34" s="16" t="s">
        <v>936</v>
      </c>
      <c r="L34" s="16" t="s">
        <v>265</v>
      </c>
    </row>
    <row r="35" spans="1:12" ht="25.5">
      <c r="A35" s="2" t="s">
        <v>451</v>
      </c>
      <c r="B35" s="2" t="s">
        <v>452</v>
      </c>
      <c r="C35" s="2" t="s">
        <v>1203</v>
      </c>
      <c r="D35" s="5" t="s">
        <v>4</v>
      </c>
      <c r="E35" s="2" t="s">
        <v>452</v>
      </c>
      <c r="F35" s="5" t="s">
        <v>936</v>
      </c>
      <c r="G35" s="16" t="s">
        <v>259</v>
      </c>
      <c r="H35" s="5" t="s">
        <v>936</v>
      </c>
      <c r="I35" s="16" t="s">
        <v>990</v>
      </c>
      <c r="J35" s="16">
        <v>30</v>
      </c>
      <c r="K35" s="16" t="s">
        <v>4</v>
      </c>
      <c r="L35" s="17" t="s">
        <v>942</v>
      </c>
    </row>
    <row r="36" spans="1:12" ht="38.25">
      <c r="A36" s="2" t="s">
        <v>1010</v>
      </c>
      <c r="B36" s="19" t="s">
        <v>1011</v>
      </c>
      <c r="C36" s="2" t="s">
        <v>777</v>
      </c>
      <c r="D36" s="5" t="s">
        <v>4</v>
      </c>
      <c r="E36" s="19" t="s">
        <v>1011</v>
      </c>
      <c r="F36" s="20" t="s">
        <v>1036</v>
      </c>
      <c r="G36" s="16" t="s">
        <v>259</v>
      </c>
      <c r="H36" s="5" t="s">
        <v>1013</v>
      </c>
      <c r="I36" s="16" t="s">
        <v>936</v>
      </c>
      <c r="J36" s="16" t="s">
        <v>936</v>
      </c>
      <c r="K36" s="16" t="s">
        <v>936</v>
      </c>
      <c r="L36" s="17" t="s">
        <v>942</v>
      </c>
    </row>
    <row r="37" spans="1:12" ht="102">
      <c r="A37" s="2" t="s">
        <v>1014</v>
      </c>
      <c r="B37" s="2" t="s">
        <v>1015</v>
      </c>
      <c r="C37" s="2" t="s">
        <v>1016</v>
      </c>
      <c r="D37" s="5" t="s">
        <v>4</v>
      </c>
      <c r="E37" s="50" t="s">
        <v>1015</v>
      </c>
      <c r="F37" s="16" t="s">
        <v>1322</v>
      </c>
      <c r="G37" s="16" t="s">
        <v>259</v>
      </c>
      <c r="H37" s="5" t="s">
        <v>1018</v>
      </c>
      <c r="I37" s="16" t="s">
        <v>936</v>
      </c>
      <c r="J37" s="16" t="s">
        <v>936</v>
      </c>
      <c r="K37" s="16" t="s">
        <v>936</v>
      </c>
      <c r="L37" s="17" t="s">
        <v>942</v>
      </c>
    </row>
    <row r="38" spans="1:12" ht="38.25">
      <c r="A38" s="2" t="s">
        <v>416</v>
      </c>
      <c r="B38" s="2" t="s">
        <v>417</v>
      </c>
      <c r="C38" s="2" t="s">
        <v>418</v>
      </c>
      <c r="D38" s="5" t="s">
        <v>4</v>
      </c>
      <c r="E38" s="50" t="s">
        <v>417</v>
      </c>
      <c r="F38" s="16" t="s">
        <v>318</v>
      </c>
      <c r="G38" s="16" t="s">
        <v>259</v>
      </c>
      <c r="H38" s="5" t="s">
        <v>419</v>
      </c>
      <c r="I38" s="16" t="s">
        <v>936</v>
      </c>
      <c r="J38" s="16" t="s">
        <v>936</v>
      </c>
      <c r="K38" s="16" t="s">
        <v>936</v>
      </c>
      <c r="L38" s="17" t="s">
        <v>942</v>
      </c>
    </row>
    <row r="39" spans="1:12" ht="51">
      <c r="A39" s="2" t="s">
        <v>1359</v>
      </c>
      <c r="B39" s="2" t="s">
        <v>1360</v>
      </c>
      <c r="C39" s="2" t="s">
        <v>362</v>
      </c>
      <c r="D39" s="5" t="s">
        <v>4</v>
      </c>
      <c r="E39" s="50" t="s">
        <v>1360</v>
      </c>
      <c r="F39" s="16" t="s">
        <v>361</v>
      </c>
      <c r="G39" s="16" t="s">
        <v>259</v>
      </c>
      <c r="H39" s="5" t="s">
        <v>352</v>
      </c>
      <c r="I39" s="16" t="s">
        <v>936</v>
      </c>
      <c r="J39" s="16" t="s">
        <v>936</v>
      </c>
      <c r="K39" s="16" t="s">
        <v>936</v>
      </c>
      <c r="L39" s="17" t="s">
        <v>942</v>
      </c>
    </row>
    <row r="40" spans="1:12" ht="25.5">
      <c r="A40" s="2" t="s">
        <v>420</v>
      </c>
      <c r="B40" s="2" t="s">
        <v>421</v>
      </c>
      <c r="C40" s="2" t="s">
        <v>363</v>
      </c>
      <c r="D40" s="5" t="s">
        <v>4</v>
      </c>
      <c r="E40" s="50" t="s">
        <v>421</v>
      </c>
      <c r="F40" s="16" t="s">
        <v>473</v>
      </c>
      <c r="G40" s="16" t="s">
        <v>259</v>
      </c>
      <c r="H40" s="5" t="s">
        <v>314</v>
      </c>
      <c r="I40" s="16" t="s">
        <v>936</v>
      </c>
      <c r="J40" s="16" t="s">
        <v>936</v>
      </c>
      <c r="K40" s="16" t="s">
        <v>936</v>
      </c>
      <c r="L40" s="17" t="s">
        <v>942</v>
      </c>
    </row>
    <row r="41" spans="1:12" ht="76.5">
      <c r="A41" s="2" t="s">
        <v>423</v>
      </c>
      <c r="B41" s="2" t="s">
        <v>424</v>
      </c>
      <c r="C41" s="2" t="s">
        <v>364</v>
      </c>
      <c r="D41" s="5" t="s">
        <v>4</v>
      </c>
      <c r="E41" s="50" t="s">
        <v>424</v>
      </c>
      <c r="F41" s="26" t="s">
        <v>475</v>
      </c>
      <c r="G41" s="16" t="s">
        <v>259</v>
      </c>
      <c r="H41" s="5" t="s">
        <v>315</v>
      </c>
      <c r="I41" s="16" t="s">
        <v>936</v>
      </c>
      <c r="J41" s="16" t="s">
        <v>936</v>
      </c>
      <c r="K41" s="16" t="s">
        <v>936</v>
      </c>
      <c r="L41" s="17" t="s">
        <v>942</v>
      </c>
    </row>
    <row r="42" spans="1:12" ht="89.25">
      <c r="A42" s="2" t="s">
        <v>468</v>
      </c>
      <c r="B42" s="2" t="s">
        <v>469</v>
      </c>
      <c r="C42" s="2" t="s">
        <v>365</v>
      </c>
      <c r="D42" s="5" t="s">
        <v>4</v>
      </c>
      <c r="E42" s="50" t="s">
        <v>469</v>
      </c>
      <c r="F42" s="26" t="s">
        <v>968</v>
      </c>
      <c r="G42" s="16" t="s">
        <v>259</v>
      </c>
      <c r="H42" s="5" t="s">
        <v>366</v>
      </c>
      <c r="I42" s="16" t="s">
        <v>936</v>
      </c>
      <c r="J42" s="16" t="s">
        <v>936</v>
      </c>
      <c r="K42" s="16" t="s">
        <v>936</v>
      </c>
      <c r="L42" s="17" t="s">
        <v>1022</v>
      </c>
    </row>
    <row r="43" spans="1:12" ht="63.75">
      <c r="A43" s="2" t="s">
        <v>470</v>
      </c>
      <c r="B43" s="2" t="s">
        <v>1208</v>
      </c>
      <c r="C43" s="2" t="s">
        <v>365</v>
      </c>
      <c r="D43" s="5" t="s">
        <v>4</v>
      </c>
      <c r="E43" s="50" t="s">
        <v>1208</v>
      </c>
      <c r="F43" s="16" t="s">
        <v>976</v>
      </c>
      <c r="G43" s="16" t="s">
        <v>259</v>
      </c>
      <c r="H43" s="5" t="s">
        <v>367</v>
      </c>
      <c r="I43" s="16" t="s">
        <v>936</v>
      </c>
      <c r="J43" s="16" t="s">
        <v>936</v>
      </c>
      <c r="K43" s="16" t="s">
        <v>936</v>
      </c>
      <c r="L43" s="17" t="s">
        <v>1022</v>
      </c>
    </row>
    <row r="44" spans="1:12" s="19" customFormat="1" ht="38.25">
      <c r="A44" s="19" t="s">
        <v>462</v>
      </c>
      <c r="B44" s="19" t="s">
        <v>463</v>
      </c>
      <c r="C44" s="19" t="s">
        <v>464</v>
      </c>
      <c r="D44" s="20" t="s">
        <v>4</v>
      </c>
      <c r="E44" s="56" t="s">
        <v>463</v>
      </c>
      <c r="F44" s="20" t="s">
        <v>465</v>
      </c>
      <c r="G44" s="16" t="s">
        <v>259</v>
      </c>
      <c r="H44" s="5" t="s">
        <v>368</v>
      </c>
      <c r="I44" s="20" t="s">
        <v>936</v>
      </c>
      <c r="J44" s="20" t="s">
        <v>936</v>
      </c>
      <c r="K44" s="20" t="s">
        <v>936</v>
      </c>
      <c r="L44" s="17" t="s">
        <v>1022</v>
      </c>
    </row>
    <row r="45" spans="4:12" s="11" customFormat="1" ht="12.75">
      <c r="D45" s="12"/>
      <c r="E45" s="12"/>
      <c r="F45" s="12"/>
      <c r="G45" s="12"/>
      <c r="H45" s="12"/>
      <c r="I45" s="14"/>
      <c r="J45" s="14"/>
      <c r="K45" s="14"/>
      <c r="L45" s="14"/>
    </row>
    <row r="46" spans="1:12" s="19" customFormat="1" ht="38.25">
      <c r="A46" s="21" t="s">
        <v>1019</v>
      </c>
      <c r="B46" s="19" t="s">
        <v>1011</v>
      </c>
      <c r="C46" s="19" t="s">
        <v>777</v>
      </c>
      <c r="D46" s="22" t="s">
        <v>985</v>
      </c>
      <c r="E46" s="19" t="s">
        <v>1011</v>
      </c>
      <c r="F46" s="20" t="s">
        <v>1037</v>
      </c>
      <c r="G46" s="20" t="s">
        <v>259</v>
      </c>
      <c r="H46" s="20" t="s">
        <v>936</v>
      </c>
      <c r="I46" s="20" t="s">
        <v>936</v>
      </c>
      <c r="J46" s="20" t="s">
        <v>936</v>
      </c>
      <c r="K46" s="20" t="s">
        <v>936</v>
      </c>
      <c r="L46" s="23" t="s">
        <v>942</v>
      </c>
    </row>
    <row r="47" spans="1:12" s="19" customFormat="1" ht="38.25">
      <c r="A47" s="19" t="s">
        <v>1034</v>
      </c>
      <c r="B47" s="19" t="s">
        <v>1029</v>
      </c>
      <c r="C47" s="19" t="s">
        <v>778</v>
      </c>
      <c r="D47" s="22" t="s">
        <v>4</v>
      </c>
      <c r="E47" s="19" t="s">
        <v>1029</v>
      </c>
      <c r="F47" s="20" t="s">
        <v>936</v>
      </c>
      <c r="G47" s="20" t="s">
        <v>1011</v>
      </c>
      <c r="H47" s="20" t="s">
        <v>936</v>
      </c>
      <c r="I47" s="20" t="s">
        <v>990</v>
      </c>
      <c r="J47" s="20">
        <v>40</v>
      </c>
      <c r="K47" s="20" t="s">
        <v>4</v>
      </c>
      <c r="L47" s="23" t="s">
        <v>942</v>
      </c>
    </row>
    <row r="48" spans="1:12" s="19" customFormat="1" ht="38.25">
      <c r="A48" s="19" t="s">
        <v>1033</v>
      </c>
      <c r="B48" s="19" t="s">
        <v>1035</v>
      </c>
      <c r="C48" s="19" t="s">
        <v>779</v>
      </c>
      <c r="D48" s="22" t="s">
        <v>4</v>
      </c>
      <c r="E48" s="19" t="s">
        <v>1035</v>
      </c>
      <c r="F48" s="20" t="s">
        <v>936</v>
      </c>
      <c r="G48" s="20" t="s">
        <v>1011</v>
      </c>
      <c r="H48" s="20" t="s">
        <v>936</v>
      </c>
      <c r="I48" s="20" t="s">
        <v>638</v>
      </c>
      <c r="J48" s="20">
        <v>40</v>
      </c>
      <c r="K48" s="20" t="s">
        <v>4</v>
      </c>
      <c r="L48" s="23" t="s">
        <v>1022</v>
      </c>
    </row>
    <row r="49" spans="1:12" s="19" customFormat="1" ht="38.25">
      <c r="A49" s="19" t="s">
        <v>1023</v>
      </c>
      <c r="B49" s="19" t="s">
        <v>1024</v>
      </c>
      <c r="C49" s="24" t="s">
        <v>1025</v>
      </c>
      <c r="D49" s="22" t="s">
        <v>4</v>
      </c>
      <c r="E49" s="20" t="s">
        <v>1024</v>
      </c>
      <c r="F49" s="20" t="s">
        <v>936</v>
      </c>
      <c r="G49" s="20" t="s">
        <v>1011</v>
      </c>
      <c r="H49" s="20" t="s">
        <v>936</v>
      </c>
      <c r="I49" s="20" t="s">
        <v>1026</v>
      </c>
      <c r="J49" s="20">
        <v>8</v>
      </c>
      <c r="K49" s="20" t="s">
        <v>4</v>
      </c>
      <c r="L49" s="23" t="s">
        <v>942</v>
      </c>
    </row>
    <row r="50" spans="4:12" s="11" customFormat="1" ht="12.75">
      <c r="D50" s="12"/>
      <c r="E50" s="12"/>
      <c r="F50" s="12"/>
      <c r="G50" s="12"/>
      <c r="H50" s="12"/>
      <c r="I50" s="14"/>
      <c r="J50" s="14"/>
      <c r="K50" s="14"/>
      <c r="L50" s="18"/>
    </row>
    <row r="51" spans="1:12" ht="102">
      <c r="A51" s="15" t="s">
        <v>1014</v>
      </c>
      <c r="B51" s="2" t="s">
        <v>1015</v>
      </c>
      <c r="C51" s="2" t="s">
        <v>1016</v>
      </c>
      <c r="E51" s="16" t="s">
        <v>1015</v>
      </c>
      <c r="F51" s="16" t="s">
        <v>1322</v>
      </c>
      <c r="G51" s="16" t="s">
        <v>259</v>
      </c>
      <c r="H51" s="5" t="s">
        <v>936</v>
      </c>
      <c r="I51" s="16" t="s">
        <v>936</v>
      </c>
      <c r="J51" s="16" t="s">
        <v>936</v>
      </c>
      <c r="K51" s="16" t="s">
        <v>936</v>
      </c>
      <c r="L51" s="16" t="s">
        <v>266</v>
      </c>
    </row>
    <row r="52" spans="1:12" ht="63.75">
      <c r="A52" s="19" t="s">
        <v>641</v>
      </c>
      <c r="B52" s="19" t="s">
        <v>642</v>
      </c>
      <c r="C52" s="19" t="s">
        <v>1210</v>
      </c>
      <c r="D52" s="5" t="s">
        <v>4</v>
      </c>
      <c r="E52" s="20" t="s">
        <v>642</v>
      </c>
      <c r="F52" s="16" t="s">
        <v>936</v>
      </c>
      <c r="G52" s="16" t="s">
        <v>1015</v>
      </c>
      <c r="H52" s="5" t="s">
        <v>936</v>
      </c>
      <c r="I52" s="16" t="s">
        <v>990</v>
      </c>
      <c r="J52" s="16">
        <v>30</v>
      </c>
      <c r="K52" s="16" t="s">
        <v>260</v>
      </c>
      <c r="L52" s="17" t="s">
        <v>942</v>
      </c>
    </row>
    <row r="53" spans="1:12" ht="25.5">
      <c r="A53" s="2" t="s">
        <v>279</v>
      </c>
      <c r="B53" s="2" t="s">
        <v>280</v>
      </c>
      <c r="C53" s="2" t="s">
        <v>1209</v>
      </c>
      <c r="D53" s="5" t="s">
        <v>4</v>
      </c>
      <c r="E53" s="16" t="s">
        <v>280</v>
      </c>
      <c r="F53" s="5" t="s">
        <v>936</v>
      </c>
      <c r="G53" s="16" t="s">
        <v>1015</v>
      </c>
      <c r="H53" s="5" t="s">
        <v>936</v>
      </c>
      <c r="I53" s="16" t="s">
        <v>990</v>
      </c>
      <c r="J53" s="16">
        <v>30</v>
      </c>
      <c r="K53" s="16" t="s">
        <v>260</v>
      </c>
      <c r="L53" s="17" t="s">
        <v>1022</v>
      </c>
    </row>
    <row r="54" spans="1:12" ht="38.25">
      <c r="A54" s="2" t="s">
        <v>282</v>
      </c>
      <c r="B54" s="2" t="s">
        <v>283</v>
      </c>
      <c r="C54" s="2" t="s">
        <v>284</v>
      </c>
      <c r="D54" s="5" t="s">
        <v>4</v>
      </c>
      <c r="E54" s="2" t="s">
        <v>283</v>
      </c>
      <c r="F54" s="5" t="s">
        <v>936</v>
      </c>
      <c r="G54" s="16" t="s">
        <v>1015</v>
      </c>
      <c r="H54" s="5" t="s">
        <v>936</v>
      </c>
      <c r="I54" s="16" t="s">
        <v>1026</v>
      </c>
      <c r="J54" s="16">
        <v>8</v>
      </c>
      <c r="K54" s="16" t="s">
        <v>260</v>
      </c>
      <c r="L54" s="17" t="s">
        <v>1022</v>
      </c>
    </row>
    <row r="55" spans="1:12" ht="51">
      <c r="A55" s="2" t="s">
        <v>426</v>
      </c>
      <c r="B55" s="2" t="s">
        <v>427</v>
      </c>
      <c r="C55" s="2" t="s">
        <v>636</v>
      </c>
      <c r="D55" s="5" t="s">
        <v>4</v>
      </c>
      <c r="E55" s="16" t="s">
        <v>427</v>
      </c>
      <c r="F55" s="5" t="s">
        <v>936</v>
      </c>
      <c r="G55" s="16" t="s">
        <v>1015</v>
      </c>
      <c r="H55" s="5" t="s">
        <v>936</v>
      </c>
      <c r="I55" s="16" t="s">
        <v>990</v>
      </c>
      <c r="J55" s="16">
        <v>100</v>
      </c>
      <c r="K55" s="16" t="s">
        <v>4</v>
      </c>
      <c r="L55" s="17" t="s">
        <v>1022</v>
      </c>
    </row>
    <row r="56" spans="1:12" ht="12.75">
      <c r="A56" s="11"/>
      <c r="B56" s="11"/>
      <c r="C56" s="11"/>
      <c r="D56" s="12"/>
      <c r="E56" s="12"/>
      <c r="F56" s="12"/>
      <c r="G56" s="12"/>
      <c r="H56" s="12"/>
      <c r="I56" s="14"/>
      <c r="J56" s="14"/>
      <c r="K56" s="14"/>
      <c r="L56" s="18"/>
    </row>
    <row r="57" spans="1:12" ht="38.25">
      <c r="A57" s="15" t="s">
        <v>416</v>
      </c>
      <c r="B57" s="2" t="s">
        <v>417</v>
      </c>
      <c r="C57" s="2" t="s">
        <v>418</v>
      </c>
      <c r="E57" s="16" t="s">
        <v>417</v>
      </c>
      <c r="F57" s="16" t="s">
        <v>285</v>
      </c>
      <c r="G57" s="16" t="s">
        <v>259</v>
      </c>
      <c r="H57" s="5" t="s">
        <v>936</v>
      </c>
      <c r="I57" s="16" t="s">
        <v>936</v>
      </c>
      <c r="J57" s="16" t="s">
        <v>936</v>
      </c>
      <c r="K57" s="16" t="s">
        <v>936</v>
      </c>
      <c r="L57" s="16" t="s">
        <v>370</v>
      </c>
    </row>
    <row r="58" spans="1:12" ht="63.75">
      <c r="A58" s="2" t="s">
        <v>643</v>
      </c>
      <c r="B58" s="2" t="s">
        <v>644</v>
      </c>
      <c r="C58" s="2" t="s">
        <v>286</v>
      </c>
      <c r="D58" s="5" t="s">
        <v>4</v>
      </c>
      <c r="E58" s="16" t="s">
        <v>644</v>
      </c>
      <c r="F58" s="16" t="s">
        <v>936</v>
      </c>
      <c r="G58" s="16" t="s">
        <v>417</v>
      </c>
      <c r="H58" s="5" t="s">
        <v>936</v>
      </c>
      <c r="I58" s="16" t="s">
        <v>990</v>
      </c>
      <c r="J58" s="16">
        <v>4</v>
      </c>
      <c r="K58" s="16" t="s">
        <v>260</v>
      </c>
      <c r="L58" s="17" t="s">
        <v>942</v>
      </c>
    </row>
    <row r="59" spans="1:12" ht="38.25">
      <c r="A59" s="2" t="s">
        <v>645</v>
      </c>
      <c r="B59" s="2" t="s">
        <v>646</v>
      </c>
      <c r="C59" s="2" t="s">
        <v>647</v>
      </c>
      <c r="D59" s="5" t="s">
        <v>4</v>
      </c>
      <c r="E59" s="16" t="s">
        <v>646</v>
      </c>
      <c r="F59" s="16" t="s">
        <v>936</v>
      </c>
      <c r="G59" s="16" t="s">
        <v>417</v>
      </c>
      <c r="H59" s="5" t="s">
        <v>936</v>
      </c>
      <c r="I59" s="16" t="s">
        <v>990</v>
      </c>
      <c r="J59" s="16">
        <v>10</v>
      </c>
      <c r="K59" s="16" t="s">
        <v>260</v>
      </c>
      <c r="L59" s="17" t="s">
        <v>942</v>
      </c>
    </row>
    <row r="60" spans="1:12" ht="12.75">
      <c r="A60" s="11"/>
      <c r="B60" s="11"/>
      <c r="C60" s="11"/>
      <c r="D60" s="12"/>
      <c r="E60" s="12"/>
      <c r="F60" s="12"/>
      <c r="G60" s="12"/>
      <c r="H60" s="12"/>
      <c r="I60" s="14"/>
      <c r="J60" s="14"/>
      <c r="K60" s="14"/>
      <c r="L60" s="18"/>
    </row>
    <row r="61" spans="1:12" ht="51">
      <c r="A61" s="15" t="s">
        <v>1359</v>
      </c>
      <c r="B61" s="2" t="s">
        <v>1360</v>
      </c>
      <c r="C61" s="2" t="s">
        <v>362</v>
      </c>
      <c r="D61" s="5" t="s">
        <v>4</v>
      </c>
      <c r="E61" s="16" t="s">
        <v>1360</v>
      </c>
      <c r="F61" s="16" t="s">
        <v>361</v>
      </c>
      <c r="G61" s="16" t="s">
        <v>259</v>
      </c>
      <c r="H61" s="5" t="s">
        <v>936</v>
      </c>
      <c r="I61" s="16" t="s">
        <v>936</v>
      </c>
      <c r="J61" s="16" t="s">
        <v>936</v>
      </c>
      <c r="K61" s="16" t="s">
        <v>936</v>
      </c>
      <c r="L61" s="17" t="s">
        <v>369</v>
      </c>
    </row>
    <row r="62" spans="1:12" ht="38.25">
      <c r="A62" s="2" t="s">
        <v>1028</v>
      </c>
      <c r="B62" s="2" t="s">
        <v>857</v>
      </c>
      <c r="C62" s="2" t="s">
        <v>1205</v>
      </c>
      <c r="D62" s="5" t="s">
        <v>4</v>
      </c>
      <c r="E62" s="16" t="s">
        <v>857</v>
      </c>
      <c r="F62" s="16" t="s">
        <v>936</v>
      </c>
      <c r="G62" s="16" t="s">
        <v>1360</v>
      </c>
      <c r="H62" s="5" t="s">
        <v>1194</v>
      </c>
      <c r="I62" s="16" t="s">
        <v>859</v>
      </c>
      <c r="J62" s="16" t="s">
        <v>936</v>
      </c>
      <c r="K62" s="16" t="s">
        <v>260</v>
      </c>
      <c r="L62" s="17" t="s">
        <v>942</v>
      </c>
    </row>
    <row r="63" spans="1:12" ht="38.25">
      <c r="A63" s="2" t="s">
        <v>860</v>
      </c>
      <c r="B63" s="2" t="s">
        <v>861</v>
      </c>
      <c r="C63" s="2" t="s">
        <v>1195</v>
      </c>
      <c r="D63" s="5" t="s">
        <v>4</v>
      </c>
      <c r="E63" s="16" t="s">
        <v>861</v>
      </c>
      <c r="F63" s="16" t="s">
        <v>936</v>
      </c>
      <c r="G63" s="16" t="s">
        <v>1360</v>
      </c>
      <c r="H63" s="5" t="s">
        <v>414</v>
      </c>
      <c r="I63" s="16" t="s">
        <v>415</v>
      </c>
      <c r="J63" s="16" t="s">
        <v>936</v>
      </c>
      <c r="K63" s="16" t="s">
        <v>4</v>
      </c>
      <c r="L63" s="17" t="s">
        <v>942</v>
      </c>
    </row>
    <row r="64" spans="1:12" ht="38.25">
      <c r="A64" s="2" t="s">
        <v>267</v>
      </c>
      <c r="B64" s="2" t="s">
        <v>268</v>
      </c>
      <c r="C64" s="2" t="s">
        <v>1206</v>
      </c>
      <c r="D64" s="5" t="s">
        <v>4</v>
      </c>
      <c r="E64" s="16" t="s">
        <v>268</v>
      </c>
      <c r="F64" s="16" t="s">
        <v>936</v>
      </c>
      <c r="G64" s="16" t="s">
        <v>1360</v>
      </c>
      <c r="H64" s="5" t="s">
        <v>270</v>
      </c>
      <c r="I64" s="16" t="s">
        <v>271</v>
      </c>
      <c r="J64" s="16" t="s">
        <v>936</v>
      </c>
      <c r="K64" s="16" t="s">
        <v>272</v>
      </c>
      <c r="L64" s="17" t="s">
        <v>1022</v>
      </c>
    </row>
    <row r="65" spans="1:12" ht="38.25">
      <c r="A65" s="2" t="s">
        <v>273</v>
      </c>
      <c r="B65" s="2" t="s">
        <v>274</v>
      </c>
      <c r="C65" s="2" t="s">
        <v>780</v>
      </c>
      <c r="D65" s="5" t="s">
        <v>4</v>
      </c>
      <c r="E65" s="16" t="s">
        <v>274</v>
      </c>
      <c r="F65" s="16" t="s">
        <v>936</v>
      </c>
      <c r="G65" s="16" t="s">
        <v>1360</v>
      </c>
      <c r="H65" s="5" t="s">
        <v>936</v>
      </c>
      <c r="I65" s="16" t="s">
        <v>990</v>
      </c>
      <c r="J65" s="16">
        <v>5</v>
      </c>
      <c r="K65" s="16" t="s">
        <v>272</v>
      </c>
      <c r="L65" s="17" t="s">
        <v>1022</v>
      </c>
    </row>
    <row r="66" spans="1:12" ht="25.5">
      <c r="A66" s="2" t="s">
        <v>275</v>
      </c>
      <c r="B66" s="2" t="s">
        <v>276</v>
      </c>
      <c r="C66" s="2" t="s">
        <v>277</v>
      </c>
      <c r="D66" s="5" t="s">
        <v>4</v>
      </c>
      <c r="E66" s="16" t="s">
        <v>276</v>
      </c>
      <c r="F66" s="16" t="s">
        <v>936</v>
      </c>
      <c r="G66" s="16" t="s">
        <v>1360</v>
      </c>
      <c r="H66" s="5" t="s">
        <v>936</v>
      </c>
      <c r="I66" s="16" t="s">
        <v>990</v>
      </c>
      <c r="J66" s="16">
        <v>10</v>
      </c>
      <c r="K66" s="16" t="s">
        <v>461</v>
      </c>
      <c r="L66" s="17" t="s">
        <v>942</v>
      </c>
    </row>
    <row r="67" spans="4:12" s="11" customFormat="1" ht="12.75">
      <c r="D67" s="12"/>
      <c r="E67" s="12"/>
      <c r="F67" s="12"/>
      <c r="G67" s="12"/>
      <c r="H67" s="12"/>
      <c r="I67" s="14"/>
      <c r="J67" s="14"/>
      <c r="K67" s="14"/>
      <c r="L67" s="18"/>
    </row>
    <row r="68" spans="1:12" ht="25.5">
      <c r="A68" s="15" t="s">
        <v>420</v>
      </c>
      <c r="B68" s="2" t="s">
        <v>421</v>
      </c>
      <c r="C68" s="2" t="s">
        <v>422</v>
      </c>
      <c r="E68" s="16" t="s">
        <v>421</v>
      </c>
      <c r="F68" s="16" t="s">
        <v>473</v>
      </c>
      <c r="G68" s="16" t="s">
        <v>259</v>
      </c>
      <c r="H68" s="5" t="s">
        <v>936</v>
      </c>
      <c r="I68" s="16" t="s">
        <v>936</v>
      </c>
      <c r="J68" s="16" t="s">
        <v>936</v>
      </c>
      <c r="K68" s="16" t="s">
        <v>936</v>
      </c>
      <c r="L68" s="16" t="s">
        <v>371</v>
      </c>
    </row>
    <row r="69" spans="1:12" ht="25.5">
      <c r="A69" s="2" t="s">
        <v>648</v>
      </c>
      <c r="B69" s="2" t="s">
        <v>649</v>
      </c>
      <c r="C69" s="2" t="s">
        <v>287</v>
      </c>
      <c r="D69" s="5" t="s">
        <v>4</v>
      </c>
      <c r="E69" s="5" t="s">
        <v>649</v>
      </c>
      <c r="F69" s="5" t="s">
        <v>936</v>
      </c>
      <c r="G69" s="16" t="s">
        <v>421</v>
      </c>
      <c r="H69" s="5" t="s">
        <v>936</v>
      </c>
      <c r="I69" s="16" t="s">
        <v>990</v>
      </c>
      <c r="J69" s="16">
        <v>100</v>
      </c>
      <c r="K69" s="16" t="s">
        <v>260</v>
      </c>
      <c r="L69" s="17" t="s">
        <v>942</v>
      </c>
    </row>
    <row r="70" spans="1:12" ht="12.75">
      <c r="A70" s="2" t="s">
        <v>651</v>
      </c>
      <c r="B70" s="2" t="s">
        <v>652</v>
      </c>
      <c r="C70" s="2" t="s">
        <v>653</v>
      </c>
      <c r="D70" s="5" t="s">
        <v>4</v>
      </c>
      <c r="E70" s="16" t="s">
        <v>652</v>
      </c>
      <c r="F70" s="16" t="s">
        <v>936</v>
      </c>
      <c r="G70" s="16" t="s">
        <v>421</v>
      </c>
      <c r="H70" s="5" t="s">
        <v>936</v>
      </c>
      <c r="I70" s="16" t="s">
        <v>990</v>
      </c>
      <c r="J70" s="16">
        <v>100</v>
      </c>
      <c r="K70" s="16" t="s">
        <v>260</v>
      </c>
      <c r="L70" s="17" t="s">
        <v>1022</v>
      </c>
    </row>
    <row r="71" spans="1:12" ht="25.5">
      <c r="A71" s="2" t="s">
        <v>654</v>
      </c>
      <c r="B71" s="2" t="s">
        <v>655</v>
      </c>
      <c r="C71" s="2" t="s">
        <v>656</v>
      </c>
      <c r="D71" s="5" t="s">
        <v>4</v>
      </c>
      <c r="E71" s="16" t="s">
        <v>655</v>
      </c>
      <c r="F71" s="16" t="s">
        <v>936</v>
      </c>
      <c r="G71" s="16" t="s">
        <v>421</v>
      </c>
      <c r="H71" s="5" t="s">
        <v>936</v>
      </c>
      <c r="I71" s="16" t="s">
        <v>990</v>
      </c>
      <c r="J71" s="16">
        <v>100</v>
      </c>
      <c r="K71" s="16" t="s">
        <v>260</v>
      </c>
      <c r="L71" s="17" t="s">
        <v>1022</v>
      </c>
    </row>
    <row r="72" spans="3:12" s="11" customFormat="1" ht="12.75">
      <c r="C72" s="11" t="s">
        <v>985</v>
      </c>
      <c r="D72" s="12"/>
      <c r="E72" s="12"/>
      <c r="F72" s="12" t="s">
        <v>985</v>
      </c>
      <c r="G72" s="12" t="s">
        <v>985</v>
      </c>
      <c r="H72" s="12"/>
      <c r="I72" s="14" t="s">
        <v>985</v>
      </c>
      <c r="J72" s="14" t="s">
        <v>985</v>
      </c>
      <c r="K72" s="14" t="s">
        <v>985</v>
      </c>
      <c r="L72" s="18"/>
    </row>
    <row r="73" spans="1:12" s="25" customFormat="1" ht="76.5">
      <c r="A73" s="28" t="s">
        <v>423</v>
      </c>
      <c r="B73" s="2" t="s">
        <v>424</v>
      </c>
      <c r="C73" s="19" t="s">
        <v>288</v>
      </c>
      <c r="D73" s="27"/>
      <c r="E73" s="16" t="s">
        <v>424</v>
      </c>
      <c r="F73" s="26" t="s">
        <v>475</v>
      </c>
      <c r="G73" s="16" t="s">
        <v>259</v>
      </c>
      <c r="H73" s="27" t="s">
        <v>936</v>
      </c>
      <c r="I73" s="26" t="s">
        <v>936</v>
      </c>
      <c r="J73" s="26" t="s">
        <v>936</v>
      </c>
      <c r="K73" s="26" t="s">
        <v>936</v>
      </c>
      <c r="L73" s="17" t="s">
        <v>942</v>
      </c>
    </row>
    <row r="74" spans="1:12" s="25" customFormat="1" ht="25.5">
      <c r="A74" s="25" t="s">
        <v>657</v>
      </c>
      <c r="B74" s="25" t="s">
        <v>658</v>
      </c>
      <c r="C74" s="25" t="s">
        <v>289</v>
      </c>
      <c r="D74" s="27" t="s">
        <v>4</v>
      </c>
      <c r="E74" s="26" t="s">
        <v>658</v>
      </c>
      <c r="F74" s="26" t="s">
        <v>936</v>
      </c>
      <c r="G74" s="16" t="s">
        <v>424</v>
      </c>
      <c r="H74" s="27" t="s">
        <v>936</v>
      </c>
      <c r="I74" s="16" t="s">
        <v>990</v>
      </c>
      <c r="J74" s="26">
        <v>10</v>
      </c>
      <c r="K74" s="26" t="s">
        <v>260</v>
      </c>
      <c r="L74" s="29" t="s">
        <v>1022</v>
      </c>
    </row>
    <row r="75" spans="1:12" s="25" customFormat="1" ht="25.5">
      <c r="A75" s="25" t="s">
        <v>659</v>
      </c>
      <c r="B75" s="25" t="s">
        <v>660</v>
      </c>
      <c r="C75" s="25" t="s">
        <v>661</v>
      </c>
      <c r="D75" s="27" t="s">
        <v>4</v>
      </c>
      <c r="E75" s="26" t="s">
        <v>660</v>
      </c>
      <c r="F75" s="26" t="s">
        <v>936</v>
      </c>
      <c r="G75" s="16" t="s">
        <v>424</v>
      </c>
      <c r="H75" s="27" t="s">
        <v>936</v>
      </c>
      <c r="I75" s="16" t="s">
        <v>990</v>
      </c>
      <c r="J75" s="26">
        <v>10</v>
      </c>
      <c r="K75" s="26" t="s">
        <v>260</v>
      </c>
      <c r="L75" s="29" t="s">
        <v>1022</v>
      </c>
    </row>
    <row r="76" spans="1:12" s="25" customFormat="1" ht="38.25">
      <c r="A76" s="25" t="s">
        <v>662</v>
      </c>
      <c r="B76" s="25" t="s">
        <v>663</v>
      </c>
      <c r="C76" s="25" t="s">
        <v>1197</v>
      </c>
      <c r="D76" s="27" t="s">
        <v>4</v>
      </c>
      <c r="E76" s="26" t="s">
        <v>663</v>
      </c>
      <c r="F76" s="26" t="s">
        <v>936</v>
      </c>
      <c r="G76" s="16" t="s">
        <v>424</v>
      </c>
      <c r="H76" s="27" t="s">
        <v>936</v>
      </c>
      <c r="I76" s="16" t="s">
        <v>990</v>
      </c>
      <c r="J76" s="26">
        <v>55</v>
      </c>
      <c r="K76" s="26" t="s">
        <v>260</v>
      </c>
      <c r="L76" s="29" t="s">
        <v>942</v>
      </c>
    </row>
    <row r="77" spans="1:12" s="25" customFormat="1" ht="16.5" customHeight="1">
      <c r="A77" s="25" t="s">
        <v>664</v>
      </c>
      <c r="B77" s="25" t="s">
        <v>665</v>
      </c>
      <c r="C77" s="25" t="s">
        <v>1198</v>
      </c>
      <c r="D77" s="27" t="s">
        <v>4</v>
      </c>
      <c r="E77" s="26" t="s">
        <v>665</v>
      </c>
      <c r="F77" s="26" t="s">
        <v>936</v>
      </c>
      <c r="G77" s="16" t="s">
        <v>424</v>
      </c>
      <c r="H77" s="27" t="s">
        <v>936</v>
      </c>
      <c r="I77" s="16" t="s">
        <v>990</v>
      </c>
      <c r="J77" s="26">
        <v>10</v>
      </c>
      <c r="K77" s="26" t="s">
        <v>260</v>
      </c>
      <c r="L77" s="29" t="s">
        <v>1022</v>
      </c>
    </row>
    <row r="78" spans="1:12" s="25" customFormat="1" ht="25.5">
      <c r="A78" s="25" t="s">
        <v>667</v>
      </c>
      <c r="B78" s="25" t="s">
        <v>668</v>
      </c>
      <c r="C78" s="25" t="s">
        <v>1199</v>
      </c>
      <c r="D78" s="27" t="s">
        <v>4</v>
      </c>
      <c r="E78" s="26" t="s">
        <v>668</v>
      </c>
      <c r="F78" s="26" t="s">
        <v>936</v>
      </c>
      <c r="G78" s="16" t="s">
        <v>424</v>
      </c>
      <c r="H78" s="5" t="s">
        <v>670</v>
      </c>
      <c r="I78" s="5" t="s">
        <v>671</v>
      </c>
      <c r="J78" s="26" t="s">
        <v>936</v>
      </c>
      <c r="K78" s="26" t="s">
        <v>260</v>
      </c>
      <c r="L78" s="29" t="s">
        <v>1022</v>
      </c>
    </row>
    <row r="79" spans="1:12" s="25" customFormat="1" ht="25.5">
      <c r="A79" s="25" t="s">
        <v>672</v>
      </c>
      <c r="B79" s="25" t="s">
        <v>673</v>
      </c>
      <c r="C79" s="25" t="s">
        <v>674</v>
      </c>
      <c r="D79" s="27" t="s">
        <v>4</v>
      </c>
      <c r="E79" s="26" t="s">
        <v>673</v>
      </c>
      <c r="F79" s="26" t="s">
        <v>936</v>
      </c>
      <c r="G79" s="16" t="s">
        <v>424</v>
      </c>
      <c r="H79" s="27" t="s">
        <v>936</v>
      </c>
      <c r="I79" s="16" t="s">
        <v>990</v>
      </c>
      <c r="J79" s="26">
        <v>40</v>
      </c>
      <c r="K79" s="26" t="s">
        <v>260</v>
      </c>
      <c r="L79" s="29" t="s">
        <v>1022</v>
      </c>
    </row>
    <row r="80" spans="1:12" s="25" customFormat="1" ht="25.5">
      <c r="A80" s="25" t="s">
        <v>675</v>
      </c>
      <c r="B80" s="25" t="s">
        <v>676</v>
      </c>
      <c r="C80" s="25" t="s">
        <v>477</v>
      </c>
      <c r="D80" s="27" t="s">
        <v>4</v>
      </c>
      <c r="E80" s="26" t="s">
        <v>676</v>
      </c>
      <c r="F80" s="26" t="s">
        <v>936</v>
      </c>
      <c r="G80" s="16" t="s">
        <v>424</v>
      </c>
      <c r="H80" s="27" t="s">
        <v>936</v>
      </c>
      <c r="I80" s="16" t="s">
        <v>990</v>
      </c>
      <c r="J80" s="26">
        <v>10</v>
      </c>
      <c r="K80" s="26" t="s">
        <v>260</v>
      </c>
      <c r="L80" s="29" t="s">
        <v>1022</v>
      </c>
    </row>
    <row r="81" spans="1:12" s="25" customFormat="1" ht="25.5">
      <c r="A81" s="25" t="s">
        <v>677</v>
      </c>
      <c r="B81" s="25" t="s">
        <v>677</v>
      </c>
      <c r="C81" s="25" t="s">
        <v>678</v>
      </c>
      <c r="D81" s="27" t="s">
        <v>4</v>
      </c>
      <c r="E81" s="26" t="s">
        <v>677</v>
      </c>
      <c r="F81" s="26" t="s">
        <v>936</v>
      </c>
      <c r="G81" s="16" t="s">
        <v>424</v>
      </c>
      <c r="H81" s="27" t="s">
        <v>936</v>
      </c>
      <c r="I81" s="16" t="s">
        <v>990</v>
      </c>
      <c r="J81" s="26">
        <v>30</v>
      </c>
      <c r="K81" s="26" t="s">
        <v>260</v>
      </c>
      <c r="L81" s="29" t="s">
        <v>942</v>
      </c>
    </row>
    <row r="82" spans="1:12" s="25" customFormat="1" ht="25.5">
      <c r="A82" s="25" t="s">
        <v>679</v>
      </c>
      <c r="B82" s="25" t="s">
        <v>679</v>
      </c>
      <c r="C82" s="25" t="s">
        <v>680</v>
      </c>
      <c r="D82" s="27" t="s">
        <v>4</v>
      </c>
      <c r="E82" s="26" t="s">
        <v>679</v>
      </c>
      <c r="F82" s="26" t="s">
        <v>936</v>
      </c>
      <c r="G82" s="16" t="s">
        <v>424</v>
      </c>
      <c r="H82" s="27" t="s">
        <v>478</v>
      </c>
      <c r="I82" s="26" t="s">
        <v>479</v>
      </c>
      <c r="J82" s="26" t="s">
        <v>936</v>
      </c>
      <c r="K82" s="16" t="s">
        <v>936</v>
      </c>
      <c r="L82" s="29" t="s">
        <v>942</v>
      </c>
    </row>
    <row r="83" spans="1:12" s="25" customFormat="1" ht="38.25">
      <c r="A83" s="25" t="s">
        <v>484</v>
      </c>
      <c r="B83" s="25" t="s">
        <v>682</v>
      </c>
      <c r="C83" s="25" t="s">
        <v>1200</v>
      </c>
      <c r="D83" s="27" t="s">
        <v>4</v>
      </c>
      <c r="E83" s="26" t="s">
        <v>682</v>
      </c>
      <c r="F83" s="26" t="s">
        <v>936</v>
      </c>
      <c r="G83" s="16" t="s">
        <v>424</v>
      </c>
      <c r="H83" s="27" t="s">
        <v>936</v>
      </c>
      <c r="I83" s="16" t="s">
        <v>969</v>
      </c>
      <c r="J83" s="26">
        <v>6</v>
      </c>
      <c r="K83" s="26" t="s">
        <v>260</v>
      </c>
      <c r="L83" s="29" t="s">
        <v>1022</v>
      </c>
    </row>
    <row r="84" spans="4:12" s="11" customFormat="1" ht="12.75">
      <c r="D84" s="12"/>
      <c r="E84" s="12"/>
      <c r="F84" s="12"/>
      <c r="G84" s="12"/>
      <c r="H84" s="12"/>
      <c r="I84" s="12"/>
      <c r="J84" s="12"/>
      <c r="K84" s="12"/>
      <c r="L84" s="18"/>
    </row>
    <row r="85" spans="1:12" ht="89.25">
      <c r="A85" s="15" t="s">
        <v>468</v>
      </c>
      <c r="B85" s="2" t="s">
        <v>469</v>
      </c>
      <c r="C85" s="2" t="s">
        <v>481</v>
      </c>
      <c r="E85" s="16" t="s">
        <v>469</v>
      </c>
      <c r="F85" s="26" t="s">
        <v>968</v>
      </c>
      <c r="G85" s="16" t="s">
        <v>259</v>
      </c>
      <c r="H85" s="16" t="s">
        <v>936</v>
      </c>
      <c r="I85" s="16" t="s">
        <v>936</v>
      </c>
      <c r="J85" s="16" t="s">
        <v>936</v>
      </c>
      <c r="K85" s="16" t="s">
        <v>936</v>
      </c>
      <c r="L85" s="16" t="s">
        <v>372</v>
      </c>
    </row>
    <row r="86" spans="1:12" ht="38.25">
      <c r="A86" s="2" t="s">
        <v>725</v>
      </c>
      <c r="B86" s="2" t="s">
        <v>726</v>
      </c>
      <c r="C86" s="2" t="s">
        <v>1211</v>
      </c>
      <c r="D86" s="5" t="s">
        <v>4</v>
      </c>
      <c r="E86" s="16" t="s">
        <v>726</v>
      </c>
      <c r="F86" s="26"/>
      <c r="G86" s="16" t="s">
        <v>469</v>
      </c>
      <c r="H86" s="26" t="s">
        <v>936</v>
      </c>
      <c r="I86" s="16" t="s">
        <v>990</v>
      </c>
      <c r="J86" s="16">
        <v>100</v>
      </c>
      <c r="K86" s="16" t="s">
        <v>461</v>
      </c>
      <c r="L86" s="16" t="s">
        <v>1022</v>
      </c>
    </row>
    <row r="87" spans="1:12" ht="25.5">
      <c r="A87" s="25" t="s">
        <v>657</v>
      </c>
      <c r="B87" s="25" t="s">
        <v>658</v>
      </c>
      <c r="C87" s="25" t="s">
        <v>1212</v>
      </c>
      <c r="D87" s="27" t="s">
        <v>4</v>
      </c>
      <c r="E87" s="26" t="s">
        <v>658</v>
      </c>
      <c r="F87" s="26" t="s">
        <v>936</v>
      </c>
      <c r="G87" s="16" t="s">
        <v>469</v>
      </c>
      <c r="H87" s="26" t="s">
        <v>936</v>
      </c>
      <c r="I87" s="16" t="s">
        <v>990</v>
      </c>
      <c r="J87" s="16">
        <v>10</v>
      </c>
      <c r="K87" s="16" t="s">
        <v>461</v>
      </c>
      <c r="L87" s="16" t="s">
        <v>942</v>
      </c>
    </row>
    <row r="88" spans="1:12" ht="25.5">
      <c r="A88" s="25" t="s">
        <v>659</v>
      </c>
      <c r="B88" s="25" t="s">
        <v>660</v>
      </c>
      <c r="C88" s="25" t="s">
        <v>1213</v>
      </c>
      <c r="D88" s="27" t="s">
        <v>4</v>
      </c>
      <c r="E88" s="26" t="s">
        <v>660</v>
      </c>
      <c r="F88" s="26" t="s">
        <v>936</v>
      </c>
      <c r="G88" s="16" t="s">
        <v>469</v>
      </c>
      <c r="H88" s="26" t="s">
        <v>936</v>
      </c>
      <c r="I88" s="16" t="s">
        <v>990</v>
      </c>
      <c r="J88" s="16">
        <v>10</v>
      </c>
      <c r="K88" s="16" t="s">
        <v>461</v>
      </c>
      <c r="L88" s="16" t="s">
        <v>1022</v>
      </c>
    </row>
    <row r="89" spans="1:12" ht="25.5">
      <c r="A89" s="25" t="s">
        <v>662</v>
      </c>
      <c r="B89" s="25" t="s">
        <v>663</v>
      </c>
      <c r="C89" s="25" t="s">
        <v>290</v>
      </c>
      <c r="D89" s="27" t="s">
        <v>4</v>
      </c>
      <c r="E89" s="26" t="s">
        <v>663</v>
      </c>
      <c r="F89" s="26" t="s">
        <v>936</v>
      </c>
      <c r="G89" s="16" t="s">
        <v>469</v>
      </c>
      <c r="H89" s="26" t="s">
        <v>936</v>
      </c>
      <c r="I89" s="16" t="s">
        <v>990</v>
      </c>
      <c r="J89" s="16">
        <v>55</v>
      </c>
      <c r="K89" s="16" t="s">
        <v>461</v>
      </c>
      <c r="L89" s="16" t="s">
        <v>1022</v>
      </c>
    </row>
    <row r="90" spans="1:12" s="25" customFormat="1" ht="15.75" customHeight="1">
      <c r="A90" s="25" t="s">
        <v>664</v>
      </c>
      <c r="B90" s="25" t="s">
        <v>665</v>
      </c>
      <c r="C90" s="25" t="s">
        <v>666</v>
      </c>
      <c r="D90" s="27" t="s">
        <v>4</v>
      </c>
      <c r="E90" s="26" t="s">
        <v>665</v>
      </c>
      <c r="F90" s="26" t="s">
        <v>936</v>
      </c>
      <c r="G90" s="16" t="s">
        <v>469</v>
      </c>
      <c r="H90" s="27" t="s">
        <v>936</v>
      </c>
      <c r="I90" s="16" t="s">
        <v>990</v>
      </c>
      <c r="J90" s="26">
        <v>10</v>
      </c>
      <c r="K90" s="26" t="s">
        <v>461</v>
      </c>
      <c r="L90" s="16" t="s">
        <v>1022</v>
      </c>
    </row>
    <row r="91" spans="1:12" s="25" customFormat="1" ht="25.5">
      <c r="A91" s="25" t="s">
        <v>667</v>
      </c>
      <c r="B91" s="25" t="s">
        <v>668</v>
      </c>
      <c r="C91" s="25" t="s">
        <v>1214</v>
      </c>
      <c r="D91" s="27" t="s">
        <v>4</v>
      </c>
      <c r="E91" s="26" t="s">
        <v>668</v>
      </c>
      <c r="F91" s="26" t="s">
        <v>936</v>
      </c>
      <c r="G91" s="16" t="s">
        <v>469</v>
      </c>
      <c r="H91" s="27" t="s">
        <v>936</v>
      </c>
      <c r="I91" s="16" t="s">
        <v>990</v>
      </c>
      <c r="J91" s="26">
        <v>10</v>
      </c>
      <c r="K91" s="26" t="s">
        <v>461</v>
      </c>
      <c r="L91" s="29" t="s">
        <v>1022</v>
      </c>
    </row>
    <row r="92" spans="1:12" s="25" customFormat="1" ht="25.5">
      <c r="A92" s="25" t="s">
        <v>672</v>
      </c>
      <c r="B92" s="25" t="s">
        <v>673</v>
      </c>
      <c r="C92" s="25" t="s">
        <v>1215</v>
      </c>
      <c r="D92" s="27" t="s">
        <v>4</v>
      </c>
      <c r="E92" s="26" t="s">
        <v>673</v>
      </c>
      <c r="F92" s="26" t="s">
        <v>936</v>
      </c>
      <c r="G92" s="16" t="s">
        <v>469</v>
      </c>
      <c r="H92" s="27" t="s">
        <v>936</v>
      </c>
      <c r="I92" s="16" t="s">
        <v>990</v>
      </c>
      <c r="J92" s="26">
        <v>40</v>
      </c>
      <c r="K92" s="26" t="s">
        <v>461</v>
      </c>
      <c r="L92" s="29" t="s">
        <v>1022</v>
      </c>
    </row>
    <row r="93" spans="1:12" s="25" customFormat="1" ht="25.5">
      <c r="A93" s="25" t="s">
        <v>675</v>
      </c>
      <c r="B93" s="25" t="s">
        <v>676</v>
      </c>
      <c r="C93" s="25" t="s">
        <v>1216</v>
      </c>
      <c r="D93" s="27" t="s">
        <v>4</v>
      </c>
      <c r="E93" s="26" t="s">
        <v>676</v>
      </c>
      <c r="F93" s="26" t="s">
        <v>936</v>
      </c>
      <c r="G93" s="16" t="s">
        <v>469</v>
      </c>
      <c r="H93" s="27" t="s">
        <v>936</v>
      </c>
      <c r="I93" s="16" t="s">
        <v>990</v>
      </c>
      <c r="J93" s="26">
        <v>10</v>
      </c>
      <c r="K93" s="26" t="s">
        <v>461</v>
      </c>
      <c r="L93" s="17" t="s">
        <v>1022</v>
      </c>
    </row>
    <row r="94" spans="1:12" s="25" customFormat="1" ht="25.5">
      <c r="A94" s="25" t="s">
        <v>677</v>
      </c>
      <c r="B94" s="25" t="s">
        <v>677</v>
      </c>
      <c r="C94" s="25" t="s">
        <v>294</v>
      </c>
      <c r="D94" s="27" t="s">
        <v>4</v>
      </c>
      <c r="E94" s="26" t="s">
        <v>677</v>
      </c>
      <c r="F94" s="26" t="s">
        <v>936</v>
      </c>
      <c r="G94" s="16" t="s">
        <v>469</v>
      </c>
      <c r="H94" s="27" t="s">
        <v>936</v>
      </c>
      <c r="I94" s="26" t="s">
        <v>990</v>
      </c>
      <c r="J94" s="26">
        <v>30</v>
      </c>
      <c r="K94" s="16" t="s">
        <v>461</v>
      </c>
      <c r="L94" s="29" t="s">
        <v>1022</v>
      </c>
    </row>
    <row r="95" spans="1:12" s="25" customFormat="1" ht="25.5">
      <c r="A95" s="25" t="s">
        <v>679</v>
      </c>
      <c r="B95" s="25" t="s">
        <v>679</v>
      </c>
      <c r="C95" s="25" t="s">
        <v>1217</v>
      </c>
      <c r="D95" s="27" t="s">
        <v>4</v>
      </c>
      <c r="E95" s="26" t="s">
        <v>679</v>
      </c>
      <c r="F95" s="26" t="s">
        <v>936</v>
      </c>
      <c r="G95" s="16" t="s">
        <v>469</v>
      </c>
      <c r="H95" s="27" t="s">
        <v>936</v>
      </c>
      <c r="I95" s="26" t="s">
        <v>990</v>
      </c>
      <c r="J95" s="26">
        <v>20</v>
      </c>
      <c r="K95" s="26" t="s">
        <v>461</v>
      </c>
      <c r="L95" s="17" t="s">
        <v>942</v>
      </c>
    </row>
    <row r="96" spans="1:12" s="25" customFormat="1" ht="25.5">
      <c r="A96" s="25" t="s">
        <v>484</v>
      </c>
      <c r="B96" s="25" t="s">
        <v>682</v>
      </c>
      <c r="C96" s="25" t="s">
        <v>1218</v>
      </c>
      <c r="D96" s="27" t="s">
        <v>4</v>
      </c>
      <c r="E96" s="26" t="s">
        <v>682</v>
      </c>
      <c r="F96" s="26" t="s">
        <v>936</v>
      </c>
      <c r="G96" s="16" t="s">
        <v>469</v>
      </c>
      <c r="H96" s="26" t="s">
        <v>936</v>
      </c>
      <c r="I96" s="26" t="s">
        <v>970</v>
      </c>
      <c r="J96" s="26">
        <v>6</v>
      </c>
      <c r="K96" s="26" t="s">
        <v>461</v>
      </c>
      <c r="L96" s="17" t="s">
        <v>1022</v>
      </c>
    </row>
    <row r="97" spans="1:12" s="25" customFormat="1" ht="51">
      <c r="A97" s="25" t="s">
        <v>486</v>
      </c>
      <c r="B97" s="25" t="s">
        <v>487</v>
      </c>
      <c r="C97" s="25" t="s">
        <v>1219</v>
      </c>
      <c r="D97" s="26" t="s">
        <v>4</v>
      </c>
      <c r="E97" s="26" t="s">
        <v>487</v>
      </c>
      <c r="F97" s="26" t="s">
        <v>936</v>
      </c>
      <c r="G97" s="16" t="s">
        <v>469</v>
      </c>
      <c r="H97" s="27" t="s">
        <v>936</v>
      </c>
      <c r="I97" s="26" t="s">
        <v>990</v>
      </c>
      <c r="J97" s="26">
        <v>20</v>
      </c>
      <c r="K97" s="26" t="s">
        <v>461</v>
      </c>
      <c r="L97" s="29" t="s">
        <v>1022</v>
      </c>
    </row>
    <row r="98" spans="4:12" s="11" customFormat="1" ht="12.75">
      <c r="D98" s="12"/>
      <c r="E98" s="12"/>
      <c r="F98" s="12"/>
      <c r="G98" s="12"/>
      <c r="H98" s="12"/>
      <c r="I98" s="14"/>
      <c r="J98" s="14"/>
      <c r="K98" s="14"/>
      <c r="L98" s="18"/>
    </row>
    <row r="99" spans="1:12" ht="63.75">
      <c r="A99" s="15" t="s">
        <v>470</v>
      </c>
      <c r="B99" s="2" t="s">
        <v>1208</v>
      </c>
      <c r="C99" s="2" t="s">
        <v>481</v>
      </c>
      <c r="E99" s="16" t="s">
        <v>1208</v>
      </c>
      <c r="F99" s="16" t="s">
        <v>976</v>
      </c>
      <c r="G99" s="16" t="s">
        <v>259</v>
      </c>
      <c r="H99" s="16" t="s">
        <v>936</v>
      </c>
      <c r="I99" s="16" t="s">
        <v>936</v>
      </c>
      <c r="J99" s="16" t="s">
        <v>936</v>
      </c>
      <c r="K99" s="16" t="s">
        <v>936</v>
      </c>
      <c r="L99" s="16" t="s">
        <v>373</v>
      </c>
    </row>
    <row r="100" spans="1:12" ht="25.5">
      <c r="A100" s="2" t="s">
        <v>489</v>
      </c>
      <c r="B100" s="2" t="s">
        <v>490</v>
      </c>
      <c r="C100" s="2" t="s">
        <v>897</v>
      </c>
      <c r="D100" s="27" t="s">
        <v>4</v>
      </c>
      <c r="E100" s="16" t="s">
        <v>490</v>
      </c>
      <c r="F100" s="26" t="s">
        <v>936</v>
      </c>
      <c r="G100" s="16" t="s">
        <v>1208</v>
      </c>
      <c r="H100" s="5" t="s">
        <v>936</v>
      </c>
      <c r="I100" s="16" t="s">
        <v>990</v>
      </c>
      <c r="J100" s="16">
        <v>100</v>
      </c>
      <c r="K100" s="26" t="s">
        <v>461</v>
      </c>
      <c r="L100" s="17" t="s">
        <v>1022</v>
      </c>
    </row>
    <row r="101" spans="1:12" ht="25.5">
      <c r="A101" s="2" t="s">
        <v>898</v>
      </c>
      <c r="B101" s="2" t="s">
        <v>899</v>
      </c>
      <c r="C101" s="2" t="s">
        <v>900</v>
      </c>
      <c r="D101" s="27" t="s">
        <v>4</v>
      </c>
      <c r="E101" s="16" t="s">
        <v>899</v>
      </c>
      <c r="F101" s="26" t="s">
        <v>936</v>
      </c>
      <c r="G101" s="16" t="s">
        <v>1208</v>
      </c>
      <c r="H101" s="5" t="s">
        <v>936</v>
      </c>
      <c r="I101" s="16" t="s">
        <v>990</v>
      </c>
      <c r="J101" s="16">
        <v>100</v>
      </c>
      <c r="K101" s="26" t="s">
        <v>461</v>
      </c>
      <c r="L101" s="17" t="s">
        <v>1022</v>
      </c>
    </row>
    <row r="102" spans="1:12" ht="25.5">
      <c r="A102" s="2" t="s">
        <v>901</v>
      </c>
      <c r="B102" s="2" t="s">
        <v>902</v>
      </c>
      <c r="C102" s="2" t="s">
        <v>903</v>
      </c>
      <c r="D102" s="27" t="s">
        <v>4</v>
      </c>
      <c r="E102" s="16" t="s">
        <v>902</v>
      </c>
      <c r="F102" s="26" t="s">
        <v>936</v>
      </c>
      <c r="G102" s="16" t="s">
        <v>1208</v>
      </c>
      <c r="H102" s="5" t="s">
        <v>936</v>
      </c>
      <c r="I102" s="16" t="s">
        <v>990</v>
      </c>
      <c r="J102" s="16">
        <v>100</v>
      </c>
      <c r="K102" s="26" t="s">
        <v>461</v>
      </c>
      <c r="L102" s="17" t="s">
        <v>1022</v>
      </c>
    </row>
    <row r="103" spans="1:12" ht="25.5">
      <c r="A103" s="4" t="s">
        <v>904</v>
      </c>
      <c r="B103" s="2" t="s">
        <v>905</v>
      </c>
      <c r="C103" s="2" t="s">
        <v>906</v>
      </c>
      <c r="D103" s="27" t="s">
        <v>4</v>
      </c>
      <c r="E103" s="16" t="s">
        <v>905</v>
      </c>
      <c r="F103" s="26" t="s">
        <v>936</v>
      </c>
      <c r="G103" s="16" t="s">
        <v>1208</v>
      </c>
      <c r="H103" s="5" t="s">
        <v>936</v>
      </c>
      <c r="I103" s="16" t="s">
        <v>990</v>
      </c>
      <c r="J103" s="16">
        <v>100</v>
      </c>
      <c r="K103" s="26" t="s">
        <v>461</v>
      </c>
      <c r="L103" s="17" t="s">
        <v>1022</v>
      </c>
    </row>
    <row r="104" spans="1:12" ht="25.5">
      <c r="A104" s="4" t="s">
        <v>699</v>
      </c>
      <c r="B104" s="2" t="s">
        <v>700</v>
      </c>
      <c r="C104" s="2" t="s">
        <v>971</v>
      </c>
      <c r="D104" s="27" t="s">
        <v>4</v>
      </c>
      <c r="E104" s="16" t="s">
        <v>700</v>
      </c>
      <c r="F104" s="26" t="s">
        <v>936</v>
      </c>
      <c r="G104" s="16" t="s">
        <v>1208</v>
      </c>
      <c r="H104" s="5" t="s">
        <v>936</v>
      </c>
      <c r="I104" s="16" t="s">
        <v>990</v>
      </c>
      <c r="J104" s="16">
        <v>100</v>
      </c>
      <c r="K104" s="26" t="s">
        <v>461</v>
      </c>
      <c r="L104" s="17" t="s">
        <v>1022</v>
      </c>
    </row>
    <row r="105" spans="4:12" s="11" customFormat="1" ht="12.75">
      <c r="D105" s="12"/>
      <c r="E105" s="12"/>
      <c r="F105" s="12"/>
      <c r="G105" s="12"/>
      <c r="H105" s="12"/>
      <c r="I105" s="14"/>
      <c r="J105" s="14"/>
      <c r="K105" s="14"/>
      <c r="L105" s="18"/>
    </row>
    <row r="106" spans="1:12" s="19" customFormat="1" ht="38.25">
      <c r="A106" s="21" t="s">
        <v>462</v>
      </c>
      <c r="B106" s="19" t="s">
        <v>463</v>
      </c>
      <c r="C106" s="19" t="s">
        <v>464</v>
      </c>
      <c r="D106" s="20"/>
      <c r="E106" s="20" t="s">
        <v>463</v>
      </c>
      <c r="F106" s="20" t="s">
        <v>465</v>
      </c>
      <c r="G106" s="16" t="s">
        <v>259</v>
      </c>
      <c r="H106" s="22" t="s">
        <v>936</v>
      </c>
      <c r="I106" s="20" t="s">
        <v>936</v>
      </c>
      <c r="J106" s="20" t="s">
        <v>936</v>
      </c>
      <c r="K106" s="20" t="s">
        <v>936</v>
      </c>
      <c r="L106" s="17" t="s">
        <v>1022</v>
      </c>
    </row>
    <row r="107" spans="1:12" s="19" customFormat="1" ht="51">
      <c r="A107" s="19" t="s">
        <v>907</v>
      </c>
      <c r="B107" s="19" t="s">
        <v>908</v>
      </c>
      <c r="C107" s="19" t="s">
        <v>972</v>
      </c>
      <c r="D107" s="27" t="s">
        <v>4</v>
      </c>
      <c r="E107" s="20" t="s">
        <v>908</v>
      </c>
      <c r="F107" s="26" t="s">
        <v>936</v>
      </c>
      <c r="G107" s="20" t="s">
        <v>463</v>
      </c>
      <c r="H107" s="22" t="s">
        <v>936</v>
      </c>
      <c r="I107" s="16" t="s">
        <v>990</v>
      </c>
      <c r="J107" s="20">
        <v>80</v>
      </c>
      <c r="K107" s="26" t="s">
        <v>461</v>
      </c>
      <c r="L107" s="23" t="s">
        <v>942</v>
      </c>
    </row>
    <row r="108" spans="1:12" s="19" customFormat="1" ht="51">
      <c r="A108" s="19" t="s">
        <v>910</v>
      </c>
      <c r="B108" s="19" t="s">
        <v>911</v>
      </c>
      <c r="C108" s="19" t="s">
        <v>912</v>
      </c>
      <c r="D108" s="27" t="s">
        <v>4</v>
      </c>
      <c r="E108" s="20" t="s">
        <v>911</v>
      </c>
      <c r="F108" s="26" t="s">
        <v>936</v>
      </c>
      <c r="G108" s="20" t="s">
        <v>463</v>
      </c>
      <c r="H108" s="22" t="s">
        <v>936</v>
      </c>
      <c r="I108" s="16" t="s">
        <v>990</v>
      </c>
      <c r="J108" s="20">
        <v>100</v>
      </c>
      <c r="K108" s="26" t="s">
        <v>461</v>
      </c>
      <c r="L108" s="23" t="s">
        <v>942</v>
      </c>
    </row>
    <row r="109" spans="1:12" s="19" customFormat="1" ht="12.75">
      <c r="A109" s="35" t="s">
        <v>913</v>
      </c>
      <c r="B109" s="36"/>
      <c r="C109" s="36"/>
      <c r="D109" s="22"/>
      <c r="E109" s="22"/>
      <c r="F109" s="22"/>
      <c r="G109" s="22"/>
      <c r="H109" s="22"/>
      <c r="I109" s="20"/>
      <c r="J109" s="20"/>
      <c r="K109" s="20"/>
      <c r="L109" s="23"/>
    </row>
    <row r="110" spans="1:12" ht="51">
      <c r="A110" s="36" t="s">
        <v>920</v>
      </c>
      <c r="B110" s="36"/>
      <c r="C110" s="36"/>
      <c r="I110" s="16"/>
      <c r="L110" s="17"/>
    </row>
    <row r="111" spans="1:12" ht="12.75">
      <c r="A111" s="36" t="s">
        <v>914</v>
      </c>
      <c r="B111" s="36"/>
      <c r="C111" s="36"/>
      <c r="I111" s="16"/>
      <c r="L111" s="17"/>
    </row>
    <row r="112" spans="1:12" ht="12.75">
      <c r="A112" s="37" t="s">
        <v>915</v>
      </c>
      <c r="B112" s="37"/>
      <c r="C112" s="37"/>
      <c r="I112" s="16"/>
      <c r="L112" s="17"/>
    </row>
    <row r="113" ht="38.25">
      <c r="A113" s="38" t="s">
        <v>684</v>
      </c>
    </row>
    <row r="114" ht="12.75">
      <c r="A114" s="36" t="s">
        <v>685</v>
      </c>
    </row>
    <row r="115" ht="25.5">
      <c r="A115" s="36" t="s">
        <v>686</v>
      </c>
    </row>
    <row r="116" ht="12.75">
      <c r="A116" s="36" t="s">
        <v>687</v>
      </c>
    </row>
  </sheetData>
  <mergeCells count="1">
    <mergeCell ref="A1:L1"/>
  </mergeCells>
  <printOptions gridLines="1" headings="1" horizontalCentered="1"/>
  <pageMargins left="0.25" right="0.25" top="0.5" bottom="0.5" header="0.25" footer="0.25"/>
  <pageSetup fitToHeight="4" fitToWidth="1" horizontalDpi="600" verticalDpi="600" orientation="landscape" scale="42" r:id="rId1"/>
  <headerFooter alignWithMargins="0">
    <oddFooter>&amp;L&amp;"Arial,Bold"&amp;12&amp;F&amp;C&amp;"Arial,Bold"&amp;12&amp;A&amp;R&amp;"Arial,Bold"&amp;12Page &amp;P of &amp;N</oddFooter>
  </headerFooter>
  <rowBreaks count="2" manualBreakCount="2">
    <brk id="44" max="13" man="1"/>
    <brk id="83" max="13" man="1"/>
  </rowBreaks>
</worksheet>
</file>

<file path=xl/worksheets/sheet30.xml><?xml version="1.0" encoding="utf-8"?>
<worksheet xmlns="http://schemas.openxmlformats.org/spreadsheetml/2006/main" xmlns:r="http://schemas.openxmlformats.org/officeDocument/2006/relationships">
  <sheetPr>
    <pageSetUpPr fitToPage="1"/>
  </sheetPr>
  <dimension ref="A1:DR61"/>
  <sheetViews>
    <sheetView zoomScale="75" zoomScaleNormal="75" workbookViewId="0" topLeftCell="A1">
      <pane xSplit="1" ySplit="4" topLeftCell="B17"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28.7109375" style="2" customWidth="1"/>
    <col min="2" max="2" width="26.140625" style="2" customWidth="1"/>
    <col min="3" max="3" width="25.00390625" style="2" customWidth="1"/>
    <col min="4" max="4" width="11.421875" style="5" customWidth="1"/>
    <col min="5" max="5" width="23.00390625" style="5" customWidth="1"/>
    <col min="6" max="6" width="23.140625" style="5" customWidth="1"/>
    <col min="7" max="7" width="22.8515625" style="5" customWidth="1"/>
    <col min="8" max="8" width="30.28125" style="16" customWidth="1"/>
    <col min="9" max="9" width="30.421875" style="16" customWidth="1"/>
    <col min="10" max="10" width="15.140625" style="16" bestFit="1" customWidth="1"/>
    <col min="11" max="11" width="13.8515625" style="16" customWidth="1"/>
    <col min="12" max="12" width="23.8515625" style="16" customWidth="1"/>
    <col min="13" max="122" width="9.140625" style="19" customWidth="1"/>
    <col min="123" max="16384" width="9.140625" style="2" customWidth="1"/>
  </cols>
  <sheetData>
    <row r="1" spans="1:12" ht="26.25">
      <c r="A1" s="83" t="s">
        <v>1542</v>
      </c>
      <c r="B1" s="84"/>
      <c r="C1" s="84"/>
      <c r="D1" s="84"/>
      <c r="E1" s="84"/>
      <c r="F1" s="84"/>
      <c r="G1" s="84"/>
      <c r="H1" s="84"/>
      <c r="I1" s="84"/>
      <c r="J1" s="84"/>
      <c r="K1" s="84"/>
      <c r="L1" s="85"/>
    </row>
    <row r="2" spans="1:12" ht="12.75">
      <c r="A2" s="42"/>
      <c r="B2" s="4"/>
      <c r="C2" s="4"/>
      <c r="H2" s="5"/>
      <c r="I2" s="5"/>
      <c r="J2" s="5"/>
      <c r="K2" s="5"/>
      <c r="L2" s="43"/>
    </row>
    <row r="3" spans="1:12" ht="48" thickBot="1">
      <c r="A3" s="44" t="s">
        <v>921</v>
      </c>
      <c r="B3" s="45" t="s">
        <v>922</v>
      </c>
      <c r="C3" s="45" t="s">
        <v>923</v>
      </c>
      <c r="D3" s="46" t="s">
        <v>924</v>
      </c>
      <c r="E3" s="46" t="s">
        <v>925</v>
      </c>
      <c r="F3" s="46" t="s">
        <v>926</v>
      </c>
      <c r="G3" s="46" t="s">
        <v>927</v>
      </c>
      <c r="H3" s="46" t="s">
        <v>928</v>
      </c>
      <c r="I3" s="46" t="s">
        <v>929</v>
      </c>
      <c r="J3" s="46" t="s">
        <v>930</v>
      </c>
      <c r="K3" s="9" t="s">
        <v>688</v>
      </c>
      <c r="L3" s="10" t="s">
        <v>932</v>
      </c>
    </row>
    <row r="4" spans="4:122" s="11" customFormat="1" ht="12.75">
      <c r="D4" s="12"/>
      <c r="E4" s="12"/>
      <c r="F4" s="12"/>
      <c r="G4" s="12"/>
      <c r="H4" s="12"/>
      <c r="I4" s="14"/>
      <c r="J4" s="14"/>
      <c r="K4" s="14"/>
      <c r="L4" s="14"/>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row>
    <row r="5" spans="1:12" ht="89.25">
      <c r="A5" s="15" t="s">
        <v>933</v>
      </c>
      <c r="B5" s="2" t="s">
        <v>934</v>
      </c>
      <c r="C5" s="2" t="s">
        <v>935</v>
      </c>
      <c r="E5" s="5" t="s">
        <v>934</v>
      </c>
      <c r="F5" s="5" t="s">
        <v>1341</v>
      </c>
      <c r="G5" s="5" t="s">
        <v>936</v>
      </c>
      <c r="H5" s="5" t="s">
        <v>936</v>
      </c>
      <c r="I5" s="16" t="s">
        <v>936</v>
      </c>
      <c r="J5" s="16" t="s">
        <v>936</v>
      </c>
      <c r="K5" s="16" t="s">
        <v>936</v>
      </c>
      <c r="L5" s="16" t="s">
        <v>937</v>
      </c>
    </row>
    <row r="6" spans="1:12" ht="25.5">
      <c r="A6" s="2" t="s">
        <v>938</v>
      </c>
      <c r="B6" s="2" t="s">
        <v>939</v>
      </c>
      <c r="C6" s="2" t="s">
        <v>940</v>
      </c>
      <c r="D6" s="5" t="s">
        <v>4</v>
      </c>
      <c r="E6" s="5" t="s">
        <v>934</v>
      </c>
      <c r="F6" s="5" t="s">
        <v>936</v>
      </c>
      <c r="G6" s="5" t="s">
        <v>934</v>
      </c>
      <c r="H6" s="5" t="s">
        <v>936</v>
      </c>
      <c r="I6" s="16" t="s">
        <v>990</v>
      </c>
      <c r="J6" s="16">
        <v>250</v>
      </c>
      <c r="K6" s="16" t="s">
        <v>936</v>
      </c>
      <c r="L6" s="17" t="s">
        <v>942</v>
      </c>
    </row>
    <row r="7" spans="1:12" ht="25.5">
      <c r="A7" s="2" t="s">
        <v>943</v>
      </c>
      <c r="B7" s="2" t="s">
        <v>944</v>
      </c>
      <c r="C7" s="2" t="s">
        <v>945</v>
      </c>
      <c r="D7" s="5" t="s">
        <v>4</v>
      </c>
      <c r="E7" s="5" t="s">
        <v>934</v>
      </c>
      <c r="F7" s="5" t="s">
        <v>936</v>
      </c>
      <c r="G7" s="5" t="s">
        <v>934</v>
      </c>
      <c r="H7" s="5" t="s">
        <v>936</v>
      </c>
      <c r="I7" s="16" t="s">
        <v>990</v>
      </c>
      <c r="J7" s="16">
        <v>250</v>
      </c>
      <c r="K7" s="16" t="s">
        <v>936</v>
      </c>
      <c r="L7" s="17" t="s">
        <v>942</v>
      </c>
    </row>
    <row r="8" spans="1:12" ht="38.25">
      <c r="A8" s="2" t="s">
        <v>1304</v>
      </c>
      <c r="B8" s="2" t="s">
        <v>947</v>
      </c>
      <c r="C8" s="2" t="s">
        <v>948</v>
      </c>
      <c r="D8" s="5" t="s">
        <v>4</v>
      </c>
      <c r="E8" s="5" t="s">
        <v>934</v>
      </c>
      <c r="F8" s="5" t="s">
        <v>936</v>
      </c>
      <c r="G8" s="5" t="s">
        <v>934</v>
      </c>
      <c r="H8" s="5" t="s">
        <v>936</v>
      </c>
      <c r="I8" s="16" t="s">
        <v>990</v>
      </c>
      <c r="J8" s="16">
        <v>250</v>
      </c>
      <c r="K8" s="16" t="s">
        <v>936</v>
      </c>
      <c r="L8" s="17" t="s">
        <v>942</v>
      </c>
    </row>
    <row r="9" spans="1:12" ht="25.5">
      <c r="A9" s="2" t="s">
        <v>949</v>
      </c>
      <c r="B9" s="2" t="s">
        <v>949</v>
      </c>
      <c r="C9" s="2" t="s">
        <v>950</v>
      </c>
      <c r="D9" s="5" t="s">
        <v>4</v>
      </c>
      <c r="E9" s="5" t="s">
        <v>934</v>
      </c>
      <c r="F9" s="5" t="s">
        <v>936</v>
      </c>
      <c r="G9" s="5" t="s">
        <v>934</v>
      </c>
      <c r="H9" s="5">
        <v>1.1</v>
      </c>
      <c r="I9" s="16" t="s">
        <v>1346</v>
      </c>
      <c r="J9" s="16">
        <v>5</v>
      </c>
      <c r="K9" s="16" t="s">
        <v>936</v>
      </c>
      <c r="L9" s="17" t="s">
        <v>942</v>
      </c>
    </row>
    <row r="10" spans="1:12" ht="25.5">
      <c r="A10" s="2" t="s">
        <v>951</v>
      </c>
      <c r="B10" s="2" t="s">
        <v>952</v>
      </c>
      <c r="C10" s="2" t="s">
        <v>953</v>
      </c>
      <c r="D10" s="5" t="s">
        <v>4</v>
      </c>
      <c r="E10" s="5" t="s">
        <v>934</v>
      </c>
      <c r="F10" s="5" t="s">
        <v>936</v>
      </c>
      <c r="G10" s="5" t="s">
        <v>934</v>
      </c>
      <c r="H10" s="5" t="s">
        <v>936</v>
      </c>
      <c r="I10" s="16" t="s">
        <v>990</v>
      </c>
      <c r="J10" s="16">
        <v>30</v>
      </c>
      <c r="K10" s="16" t="s">
        <v>936</v>
      </c>
      <c r="L10" s="17" t="s">
        <v>942</v>
      </c>
    </row>
    <row r="11" spans="1:12" ht="38.25">
      <c r="A11" s="2" t="s">
        <v>954</v>
      </c>
      <c r="B11" s="2" t="s">
        <v>955</v>
      </c>
      <c r="C11" s="2" t="s">
        <v>956</v>
      </c>
      <c r="D11" s="5" t="s">
        <v>4</v>
      </c>
      <c r="E11" s="5" t="s">
        <v>934</v>
      </c>
      <c r="F11" s="5" t="s">
        <v>936</v>
      </c>
      <c r="G11" s="5" t="s">
        <v>934</v>
      </c>
      <c r="H11" s="5" t="s">
        <v>936</v>
      </c>
      <c r="I11" s="16" t="s">
        <v>0</v>
      </c>
      <c r="J11" s="16">
        <v>19</v>
      </c>
      <c r="K11" s="16" t="s">
        <v>936</v>
      </c>
      <c r="L11" s="17" t="s">
        <v>942</v>
      </c>
    </row>
    <row r="12" spans="1:12" ht="51">
      <c r="A12" s="2" t="s">
        <v>1</v>
      </c>
      <c r="B12" s="2" t="s">
        <v>2</v>
      </c>
      <c r="C12" s="2" t="s">
        <v>3</v>
      </c>
      <c r="D12" s="5" t="s">
        <v>4</v>
      </c>
      <c r="E12" s="5" t="s">
        <v>2</v>
      </c>
      <c r="F12" s="5" t="s">
        <v>1305</v>
      </c>
      <c r="G12" s="5" t="s">
        <v>934</v>
      </c>
      <c r="H12" s="5" t="s">
        <v>6</v>
      </c>
      <c r="I12" s="16" t="s">
        <v>936</v>
      </c>
      <c r="J12" s="16" t="s">
        <v>936</v>
      </c>
      <c r="K12" s="16" t="s">
        <v>936</v>
      </c>
      <c r="L12" s="17" t="s">
        <v>942</v>
      </c>
    </row>
    <row r="13" spans="1:12" ht="38.25">
      <c r="A13" s="2" t="s">
        <v>7</v>
      </c>
      <c r="B13" s="2" t="s">
        <v>8</v>
      </c>
      <c r="C13" s="2" t="s">
        <v>9</v>
      </c>
      <c r="D13" s="5" t="s">
        <v>4</v>
      </c>
      <c r="E13" s="5" t="s">
        <v>8</v>
      </c>
      <c r="F13" s="16" t="s">
        <v>174</v>
      </c>
      <c r="G13" s="5" t="s">
        <v>934</v>
      </c>
      <c r="H13" s="5" t="s">
        <v>11</v>
      </c>
      <c r="I13" s="16" t="s">
        <v>936</v>
      </c>
      <c r="J13" s="16" t="s">
        <v>936</v>
      </c>
      <c r="L13" s="17" t="s">
        <v>12</v>
      </c>
    </row>
    <row r="14" spans="4:122" s="11" customFormat="1" ht="12.75">
      <c r="D14" s="12"/>
      <c r="E14" s="12"/>
      <c r="F14" s="12"/>
      <c r="G14" s="12"/>
      <c r="H14" s="12"/>
      <c r="I14" s="14"/>
      <c r="J14" s="14"/>
      <c r="K14" s="14"/>
      <c r="L14" s="18"/>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row>
    <row r="15" spans="1:12" ht="51">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2" s="11" customFormat="1" ht="12.75">
      <c r="D18" s="12"/>
      <c r="E18" s="12"/>
      <c r="F18" s="12"/>
      <c r="G18" s="12"/>
      <c r="H18" s="12"/>
      <c r="I18" s="14"/>
      <c r="J18" s="14"/>
      <c r="K18" s="14"/>
      <c r="L18" s="18"/>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2" s="11" customFormat="1" ht="12.75">
      <c r="D21" s="12"/>
      <c r="E21" s="12"/>
      <c r="F21" s="12"/>
      <c r="G21" s="12"/>
      <c r="H21" s="12"/>
      <c r="I21" s="14"/>
      <c r="J21" s="14"/>
      <c r="K21" s="14"/>
      <c r="L21" s="18"/>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4:122" s="11" customFormat="1" ht="12.75">
      <c r="D24" s="12"/>
      <c r="E24" s="12"/>
      <c r="F24" s="12"/>
      <c r="G24" s="12"/>
      <c r="H24" s="12"/>
      <c r="I24" s="14"/>
      <c r="J24" s="14"/>
      <c r="K24" s="14"/>
      <c r="L24" s="18"/>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row>
    <row r="25" spans="1:12" ht="25.5">
      <c r="A25" s="15" t="s">
        <v>980</v>
      </c>
      <c r="B25" s="2" t="s">
        <v>16</v>
      </c>
      <c r="C25" s="2" t="s">
        <v>981</v>
      </c>
      <c r="E25" s="5" t="s">
        <v>16</v>
      </c>
      <c r="F25" s="5" t="s">
        <v>982</v>
      </c>
      <c r="G25" s="5" t="s">
        <v>5</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60</v>
      </c>
      <c r="K26" s="16" t="s">
        <v>936</v>
      </c>
      <c r="L26" s="17" t="s">
        <v>942</v>
      </c>
    </row>
    <row r="27" spans="1:12" ht="25.5">
      <c r="A27" s="2" t="s">
        <v>991</v>
      </c>
      <c r="B27" s="2" t="s">
        <v>992</v>
      </c>
      <c r="C27" s="2" t="s">
        <v>1308</v>
      </c>
      <c r="D27" s="5" t="s">
        <v>4</v>
      </c>
      <c r="E27" s="16" t="s">
        <v>992</v>
      </c>
      <c r="F27" s="16" t="s">
        <v>936</v>
      </c>
      <c r="G27" s="16" t="s">
        <v>16</v>
      </c>
      <c r="H27" s="5" t="s">
        <v>936</v>
      </c>
      <c r="I27" s="16" t="s">
        <v>990</v>
      </c>
      <c r="J27" s="16">
        <v>10</v>
      </c>
      <c r="K27" s="16" t="s">
        <v>936</v>
      </c>
      <c r="L27" s="17" t="s">
        <v>942</v>
      </c>
    </row>
    <row r="28" spans="4:122" s="11" customFormat="1" ht="12.75">
      <c r="D28" s="12"/>
      <c r="E28" s="12"/>
      <c r="F28" s="12"/>
      <c r="G28" s="12"/>
      <c r="H28" s="12"/>
      <c r="I28" s="14"/>
      <c r="J28" s="14"/>
      <c r="K28" s="14"/>
      <c r="L28" s="18"/>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row>
    <row r="29" spans="1:12" ht="38.25">
      <c r="A29" s="15" t="s">
        <v>7</v>
      </c>
      <c r="B29" s="2" t="s">
        <v>8</v>
      </c>
      <c r="C29" s="2" t="s">
        <v>9</v>
      </c>
      <c r="E29" s="5" t="s">
        <v>8</v>
      </c>
      <c r="F29" s="16" t="s">
        <v>174</v>
      </c>
      <c r="G29" s="5" t="s">
        <v>934</v>
      </c>
      <c r="H29" s="5" t="s">
        <v>936</v>
      </c>
      <c r="I29" s="16" t="s">
        <v>936</v>
      </c>
      <c r="J29" s="16" t="s">
        <v>936</v>
      </c>
      <c r="K29" s="16" t="s">
        <v>936</v>
      </c>
      <c r="L29" s="16" t="s">
        <v>121</v>
      </c>
    </row>
    <row r="30" spans="1:12" ht="25.5">
      <c r="A30" s="2" t="s">
        <v>1001</v>
      </c>
      <c r="B30" s="2" t="s">
        <v>1002</v>
      </c>
      <c r="C30" s="2" t="s">
        <v>1003</v>
      </c>
      <c r="D30" s="5" t="s">
        <v>4</v>
      </c>
      <c r="E30" s="2" t="s">
        <v>1002</v>
      </c>
      <c r="F30" s="5" t="s">
        <v>936</v>
      </c>
      <c r="G30" s="5" t="s">
        <v>936</v>
      </c>
      <c r="H30" s="16" t="s">
        <v>8</v>
      </c>
      <c r="I30" s="16" t="s">
        <v>990</v>
      </c>
      <c r="J30" s="16">
        <v>30</v>
      </c>
      <c r="K30" s="16" t="s">
        <v>272</v>
      </c>
      <c r="L30" s="17" t="s">
        <v>942</v>
      </c>
    </row>
    <row r="31" spans="1:12" ht="76.5">
      <c r="A31" s="2" t="s">
        <v>1232</v>
      </c>
      <c r="B31" s="2" t="s">
        <v>1231</v>
      </c>
      <c r="C31" s="2" t="s">
        <v>494</v>
      </c>
      <c r="D31" s="5" t="s">
        <v>4</v>
      </c>
      <c r="E31" s="2" t="s">
        <v>1231</v>
      </c>
      <c r="F31" s="16" t="s">
        <v>177</v>
      </c>
      <c r="G31" s="16" t="s">
        <v>8</v>
      </c>
      <c r="H31" s="5" t="s">
        <v>175</v>
      </c>
      <c r="I31" s="16" t="s">
        <v>936</v>
      </c>
      <c r="J31" s="16" t="s">
        <v>936</v>
      </c>
      <c r="K31" s="16" t="s">
        <v>936</v>
      </c>
      <c r="L31" s="17" t="s">
        <v>942</v>
      </c>
    </row>
    <row r="32" spans="4:122" s="11" customFormat="1" ht="12.75">
      <c r="D32" s="12"/>
      <c r="E32" s="12"/>
      <c r="F32" s="12"/>
      <c r="G32" s="12"/>
      <c r="H32" s="12"/>
      <c r="I32" s="14"/>
      <c r="J32" s="14"/>
      <c r="K32" s="14"/>
      <c r="L32" s="18"/>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row>
    <row r="33" spans="1:12" ht="76.5">
      <c r="A33" s="21" t="s">
        <v>1233</v>
      </c>
      <c r="B33" s="16" t="s">
        <v>1231</v>
      </c>
      <c r="C33" s="2" t="s">
        <v>498</v>
      </c>
      <c r="E33" s="16" t="s">
        <v>1231</v>
      </c>
      <c r="F33" s="16" t="s">
        <v>177</v>
      </c>
      <c r="G33" s="16" t="s">
        <v>8</v>
      </c>
      <c r="H33" s="5" t="s">
        <v>936</v>
      </c>
      <c r="I33" s="16" t="s">
        <v>936</v>
      </c>
      <c r="J33" s="16" t="s">
        <v>936</v>
      </c>
      <c r="K33" s="16" t="s">
        <v>936</v>
      </c>
      <c r="L33" s="16" t="s">
        <v>499</v>
      </c>
    </row>
    <row r="34" spans="1:12" ht="51">
      <c r="A34" s="2" t="s">
        <v>451</v>
      </c>
      <c r="B34" s="2" t="s">
        <v>452</v>
      </c>
      <c r="C34" s="2" t="s">
        <v>176</v>
      </c>
      <c r="D34" s="5" t="s">
        <v>4</v>
      </c>
      <c r="E34" s="2" t="s">
        <v>452</v>
      </c>
      <c r="F34" s="5" t="s">
        <v>936</v>
      </c>
      <c r="G34" s="2" t="s">
        <v>1231</v>
      </c>
      <c r="H34" s="5" t="s">
        <v>936</v>
      </c>
      <c r="I34" s="16" t="s">
        <v>730</v>
      </c>
      <c r="J34" s="16">
        <v>30</v>
      </c>
      <c r="K34" s="16" t="s">
        <v>4</v>
      </c>
      <c r="L34" s="17" t="s">
        <v>942</v>
      </c>
    </row>
    <row r="35" spans="1:12" ht="38.25">
      <c r="A35" s="2" t="s">
        <v>500</v>
      </c>
      <c r="B35" s="19" t="s">
        <v>501</v>
      </c>
      <c r="C35" s="2" t="s">
        <v>1012</v>
      </c>
      <c r="D35" s="5" t="s">
        <v>4</v>
      </c>
      <c r="E35" s="19" t="s">
        <v>501</v>
      </c>
      <c r="F35" s="20" t="s">
        <v>1541</v>
      </c>
      <c r="G35" s="2" t="s">
        <v>1231</v>
      </c>
      <c r="H35" s="5" t="s">
        <v>503</v>
      </c>
      <c r="I35" s="16" t="s">
        <v>936</v>
      </c>
      <c r="J35" s="16" t="s">
        <v>936</v>
      </c>
      <c r="K35" s="16" t="s">
        <v>936</v>
      </c>
      <c r="L35" s="17" t="s">
        <v>942</v>
      </c>
    </row>
    <row r="36" spans="1:12" ht="63.75">
      <c r="A36" s="19" t="s">
        <v>509</v>
      </c>
      <c r="B36" s="19" t="s">
        <v>510</v>
      </c>
      <c r="C36" s="24" t="s">
        <v>511</v>
      </c>
      <c r="D36" s="22" t="s">
        <v>4</v>
      </c>
      <c r="E36" s="19" t="s">
        <v>510</v>
      </c>
      <c r="F36" s="20" t="s">
        <v>1538</v>
      </c>
      <c r="G36" s="2" t="s">
        <v>1231</v>
      </c>
      <c r="H36" s="5" t="s">
        <v>180</v>
      </c>
      <c r="I36" s="20" t="s">
        <v>936</v>
      </c>
      <c r="J36" s="20" t="s">
        <v>936</v>
      </c>
      <c r="K36" s="20" t="s">
        <v>936</v>
      </c>
      <c r="L36" s="23" t="s">
        <v>942</v>
      </c>
    </row>
    <row r="37" spans="1:122" s="11" customFormat="1" ht="38.25">
      <c r="A37" s="2" t="s">
        <v>504</v>
      </c>
      <c r="B37" s="2" t="s">
        <v>505</v>
      </c>
      <c r="C37" s="2" t="s">
        <v>506</v>
      </c>
      <c r="D37" s="5" t="s">
        <v>4</v>
      </c>
      <c r="E37" s="2" t="s">
        <v>505</v>
      </c>
      <c r="F37" s="16" t="s">
        <v>507</v>
      </c>
      <c r="G37" s="2" t="s">
        <v>1231</v>
      </c>
      <c r="H37" s="5" t="s">
        <v>508</v>
      </c>
      <c r="I37" s="16" t="s">
        <v>936</v>
      </c>
      <c r="J37" s="16" t="s">
        <v>936</v>
      </c>
      <c r="K37" s="16" t="s">
        <v>936</v>
      </c>
      <c r="L37" s="17" t="s">
        <v>942</v>
      </c>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row>
    <row r="38" spans="1:12" s="19" customFormat="1" ht="204">
      <c r="A38" s="2" t="s">
        <v>458</v>
      </c>
      <c r="B38" s="2" t="s">
        <v>459</v>
      </c>
      <c r="C38" s="2" t="s">
        <v>1234</v>
      </c>
      <c r="D38" s="5" t="s">
        <v>4</v>
      </c>
      <c r="E38" s="50" t="s">
        <v>459</v>
      </c>
      <c r="F38" s="16" t="s">
        <v>936</v>
      </c>
      <c r="G38" s="2" t="s">
        <v>1231</v>
      </c>
      <c r="H38" s="5" t="s">
        <v>808</v>
      </c>
      <c r="I38" s="5" t="str">
        <f>"Enumerated ("&amp;H38&amp;")"</f>
        <v>Enumerated (DuplicateRequest, DuplicateTRN, EffectiveDateBeyondMaxLeadTime, EffectiveDateNotBeyondMinLeadTime, EffectiveDateNotFirstOfMonth,OutsidePriceRange, InvalidNumberOfDigits, InvalidPoolId, DuplicatePricePointName, PricePointChargeTypeNotVendorControlledForPool, BillPresentationInformationNotProvided, DuplicateChargeType, PoolIDShouldNotBeSpecified)</v>
      </c>
      <c r="J38" s="16" t="s">
        <v>936</v>
      </c>
      <c r="K38" s="16" t="s">
        <v>461</v>
      </c>
      <c r="L38" s="17" t="s">
        <v>942</v>
      </c>
    </row>
    <row r="39" spans="1:12" s="19" customFormat="1" ht="12.75">
      <c r="A39" s="11"/>
      <c r="B39" s="11"/>
      <c r="C39" s="11"/>
      <c r="D39" s="12"/>
      <c r="E39" s="12"/>
      <c r="F39" s="12"/>
      <c r="G39" s="12"/>
      <c r="H39" s="12"/>
      <c r="I39" s="14"/>
      <c r="J39" s="14"/>
      <c r="K39" s="14"/>
      <c r="L39" s="18"/>
    </row>
    <row r="40" spans="1:12" s="19" customFormat="1" ht="38.25">
      <c r="A40" s="21" t="s">
        <v>500</v>
      </c>
      <c r="B40" s="19" t="s">
        <v>501</v>
      </c>
      <c r="C40" s="2" t="s">
        <v>1012</v>
      </c>
      <c r="D40" s="22" t="s">
        <v>985</v>
      </c>
      <c r="E40" s="19" t="s">
        <v>501</v>
      </c>
      <c r="F40" s="20" t="s">
        <v>1541</v>
      </c>
      <c r="G40" s="2" t="s">
        <v>1231</v>
      </c>
      <c r="H40" s="20" t="s">
        <v>936</v>
      </c>
      <c r="I40" s="20" t="s">
        <v>936</v>
      </c>
      <c r="J40" s="20" t="s">
        <v>936</v>
      </c>
      <c r="K40" s="20" t="s">
        <v>936</v>
      </c>
      <c r="L40" s="23" t="s">
        <v>942</v>
      </c>
    </row>
    <row r="41" spans="1:122" s="11" customFormat="1" ht="25.5">
      <c r="A41" s="19" t="s">
        <v>512</v>
      </c>
      <c r="B41" s="19" t="s">
        <v>513</v>
      </c>
      <c r="C41" s="19" t="s">
        <v>514</v>
      </c>
      <c r="D41" s="22" t="s">
        <v>4</v>
      </c>
      <c r="E41" s="19" t="s">
        <v>513</v>
      </c>
      <c r="F41" s="20" t="s">
        <v>936</v>
      </c>
      <c r="G41" s="19" t="s">
        <v>501</v>
      </c>
      <c r="H41" s="20" t="s">
        <v>936</v>
      </c>
      <c r="I41" s="20" t="s">
        <v>990</v>
      </c>
      <c r="J41" s="20">
        <v>40</v>
      </c>
      <c r="K41" s="20" t="s">
        <v>4</v>
      </c>
      <c r="L41" s="23" t="s">
        <v>942</v>
      </c>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row>
    <row r="42" spans="1:12" ht="51">
      <c r="A42" s="19" t="s">
        <v>1023</v>
      </c>
      <c r="B42" s="19" t="s">
        <v>1024</v>
      </c>
      <c r="C42" s="24" t="s">
        <v>141</v>
      </c>
      <c r="D42" s="22" t="s">
        <v>4</v>
      </c>
      <c r="E42" s="19" t="s">
        <v>1024</v>
      </c>
      <c r="F42" s="20" t="s">
        <v>936</v>
      </c>
      <c r="G42" s="19" t="s">
        <v>501</v>
      </c>
      <c r="H42" s="20" t="s">
        <v>515</v>
      </c>
      <c r="I42" s="20" t="s">
        <v>1026</v>
      </c>
      <c r="J42" s="20">
        <v>8</v>
      </c>
      <c r="K42" s="20" t="s">
        <v>4</v>
      </c>
      <c r="L42" s="23" t="s">
        <v>942</v>
      </c>
    </row>
    <row r="43" spans="1:12" ht="51">
      <c r="A43" s="2" t="s">
        <v>1032</v>
      </c>
      <c r="B43" s="2" t="s">
        <v>1029</v>
      </c>
      <c r="C43" s="19" t="s">
        <v>1431</v>
      </c>
      <c r="D43" s="22" t="s">
        <v>4</v>
      </c>
      <c r="E43" s="2" t="s">
        <v>1029</v>
      </c>
      <c r="F43" s="20" t="s">
        <v>936</v>
      </c>
      <c r="G43" s="19" t="s">
        <v>501</v>
      </c>
      <c r="H43" s="20" t="s">
        <v>936</v>
      </c>
      <c r="I43" s="20" t="s">
        <v>990</v>
      </c>
      <c r="J43" s="20">
        <v>40</v>
      </c>
      <c r="K43" s="20" t="s">
        <v>4</v>
      </c>
      <c r="L43" s="23" t="s">
        <v>1022</v>
      </c>
    </row>
    <row r="44" spans="4:122" s="11" customFormat="1" ht="12.75">
      <c r="D44" s="12"/>
      <c r="E44" s="12"/>
      <c r="F44" s="12"/>
      <c r="G44" s="12"/>
      <c r="H44" s="12"/>
      <c r="I44" s="14"/>
      <c r="J44" s="14"/>
      <c r="K44" s="14"/>
      <c r="L44" s="18"/>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row>
    <row r="45" spans="1:12" ht="63.75">
      <c r="A45" s="21" t="s">
        <v>509</v>
      </c>
      <c r="B45" s="2" t="s">
        <v>510</v>
      </c>
      <c r="C45" s="24" t="s">
        <v>511</v>
      </c>
      <c r="D45" s="5" t="s">
        <v>4</v>
      </c>
      <c r="E45" s="2" t="s">
        <v>510</v>
      </c>
      <c r="F45" s="20" t="s">
        <v>1538</v>
      </c>
      <c r="G45" s="2" t="s">
        <v>1231</v>
      </c>
      <c r="H45" s="5" t="s">
        <v>936</v>
      </c>
      <c r="I45" s="16" t="s">
        <v>936</v>
      </c>
      <c r="J45" s="16" t="s">
        <v>936</v>
      </c>
      <c r="K45" s="16" t="s">
        <v>936</v>
      </c>
      <c r="L45" s="16" t="s">
        <v>516</v>
      </c>
    </row>
    <row r="46" spans="1:12" ht="38.25">
      <c r="A46" s="2" t="s">
        <v>1426</v>
      </c>
      <c r="B46" s="2" t="s">
        <v>1427</v>
      </c>
      <c r="C46" s="4" t="s">
        <v>1428</v>
      </c>
      <c r="D46" s="5" t="s">
        <v>4</v>
      </c>
      <c r="E46" s="2" t="s">
        <v>1427</v>
      </c>
      <c r="F46" s="20" t="s">
        <v>936</v>
      </c>
      <c r="G46" s="2" t="s">
        <v>510</v>
      </c>
      <c r="H46" s="16" t="s">
        <v>1429</v>
      </c>
      <c r="I46" s="16" t="s">
        <v>1430</v>
      </c>
      <c r="J46" s="16">
        <v>40</v>
      </c>
      <c r="K46" s="20" t="s">
        <v>4</v>
      </c>
      <c r="L46" s="17" t="s">
        <v>942</v>
      </c>
    </row>
    <row r="47" spans="1:12" ht="114.75">
      <c r="A47" s="2" t="s">
        <v>1432</v>
      </c>
      <c r="B47" s="2" t="s">
        <v>1432</v>
      </c>
      <c r="C47" s="24" t="s">
        <v>167</v>
      </c>
      <c r="D47" s="5" t="s">
        <v>4</v>
      </c>
      <c r="E47" s="2" t="s">
        <v>1432</v>
      </c>
      <c r="F47" s="5" t="s">
        <v>936</v>
      </c>
      <c r="G47" s="2" t="s">
        <v>510</v>
      </c>
      <c r="H47" s="5" t="s">
        <v>936</v>
      </c>
      <c r="I47" s="16" t="s">
        <v>705</v>
      </c>
      <c r="J47" s="16" t="s">
        <v>1434</v>
      </c>
      <c r="K47" s="26" t="s">
        <v>4</v>
      </c>
      <c r="L47" s="17" t="s">
        <v>942</v>
      </c>
    </row>
    <row r="48" spans="4:122" s="11" customFormat="1" ht="12.75">
      <c r="D48" s="12"/>
      <c r="E48" s="12"/>
      <c r="F48" s="12"/>
      <c r="G48" s="12"/>
      <c r="H48" s="12"/>
      <c r="I48" s="14"/>
      <c r="J48" s="14"/>
      <c r="K48" s="14"/>
      <c r="L48" s="18"/>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row>
    <row r="49" spans="1:12" ht="38.25">
      <c r="A49" s="21" t="s">
        <v>504</v>
      </c>
      <c r="B49" s="2" t="s">
        <v>505</v>
      </c>
      <c r="C49" s="2" t="s">
        <v>1490</v>
      </c>
      <c r="E49" s="2" t="s">
        <v>505</v>
      </c>
      <c r="F49" s="16" t="s">
        <v>507</v>
      </c>
      <c r="G49" s="2" t="s">
        <v>1231</v>
      </c>
      <c r="H49" s="5" t="s">
        <v>936</v>
      </c>
      <c r="I49" s="16" t="s">
        <v>936</v>
      </c>
      <c r="J49" s="16" t="s">
        <v>936</v>
      </c>
      <c r="K49" s="16" t="s">
        <v>936</v>
      </c>
      <c r="L49" s="16" t="s">
        <v>179</v>
      </c>
    </row>
    <row r="50" spans="1:12" ht="38.25">
      <c r="A50" s="2" t="s">
        <v>1436</v>
      </c>
      <c r="B50" s="2" t="s">
        <v>1437</v>
      </c>
      <c r="C50" s="4" t="s">
        <v>1438</v>
      </c>
      <c r="D50" s="5" t="s">
        <v>4</v>
      </c>
      <c r="E50" s="2" t="s">
        <v>1437</v>
      </c>
      <c r="F50" s="16" t="s">
        <v>936</v>
      </c>
      <c r="G50" s="2" t="s">
        <v>505</v>
      </c>
      <c r="H50" s="5" t="s">
        <v>936</v>
      </c>
      <c r="I50" s="16" t="s">
        <v>990</v>
      </c>
      <c r="J50" s="16">
        <v>30</v>
      </c>
      <c r="K50" s="16" t="s">
        <v>4</v>
      </c>
      <c r="L50" s="17" t="s">
        <v>942</v>
      </c>
    </row>
    <row r="51" spans="1:12" ht="38.25">
      <c r="A51" s="2" t="s">
        <v>1439</v>
      </c>
      <c r="B51" s="2" t="s">
        <v>1440</v>
      </c>
      <c r="C51" s="2" t="s">
        <v>173</v>
      </c>
      <c r="D51" s="5" t="s">
        <v>4</v>
      </c>
      <c r="E51" s="2" t="s">
        <v>1440</v>
      </c>
      <c r="F51" s="5" t="s">
        <v>936</v>
      </c>
      <c r="G51" s="2" t="s">
        <v>505</v>
      </c>
      <c r="H51" s="5" t="s">
        <v>936</v>
      </c>
      <c r="I51" s="16" t="s">
        <v>461</v>
      </c>
      <c r="J51" s="16">
        <v>10</v>
      </c>
      <c r="K51" s="26" t="s">
        <v>4</v>
      </c>
      <c r="L51" s="17" t="s">
        <v>942</v>
      </c>
    </row>
    <row r="52" spans="1:12" ht="12.75">
      <c r="A52" s="11"/>
      <c r="B52" s="11"/>
      <c r="C52" s="11"/>
      <c r="D52" s="12"/>
      <c r="E52" s="12"/>
      <c r="F52" s="12"/>
      <c r="G52" s="12"/>
      <c r="H52" s="12"/>
      <c r="I52" s="14"/>
      <c r="J52" s="14"/>
      <c r="K52" s="14"/>
      <c r="L52" s="18"/>
    </row>
    <row r="53" spans="1:12" ht="12.75">
      <c r="A53" s="47" t="s">
        <v>913</v>
      </c>
      <c r="H53" s="5"/>
      <c r="L53" s="17"/>
    </row>
    <row r="54" spans="8:12" ht="12.75">
      <c r="H54" s="5"/>
      <c r="L54" s="17"/>
    </row>
    <row r="55" spans="1:12" ht="63.75">
      <c r="A55" s="2" t="s">
        <v>920</v>
      </c>
      <c r="B55" s="41"/>
      <c r="C55" s="41"/>
      <c r="D55" s="48"/>
      <c r="E55" s="48"/>
      <c r="F55" s="48"/>
      <c r="G55" s="48"/>
      <c r="H55" s="5"/>
      <c r="L55" s="17"/>
    </row>
    <row r="56" spans="1:12" ht="12.75">
      <c r="A56" s="2" t="s">
        <v>914</v>
      </c>
      <c r="H56" s="5"/>
      <c r="L56" s="17"/>
    </row>
    <row r="57" spans="1:12" ht="25.5">
      <c r="A57" s="2" t="s">
        <v>915</v>
      </c>
      <c r="H57" s="5"/>
      <c r="L57" s="17"/>
    </row>
    <row r="58" spans="1:12" ht="38.25">
      <c r="A58" s="38" t="s">
        <v>684</v>
      </c>
      <c r="H58" s="5"/>
      <c r="L58" s="17"/>
    </row>
    <row r="59" spans="1:12" ht="12.75">
      <c r="A59" s="2" t="s">
        <v>685</v>
      </c>
      <c r="H59" s="5"/>
      <c r="L59" s="17"/>
    </row>
    <row r="60" ht="25.5">
      <c r="A60" s="38" t="s">
        <v>686</v>
      </c>
    </row>
    <row r="61" ht="12.75">
      <c r="A61" s="38" t="s">
        <v>687</v>
      </c>
    </row>
  </sheetData>
  <mergeCells count="1">
    <mergeCell ref="A1:L1"/>
  </mergeCells>
  <printOptions gridLines="1" headings="1"/>
  <pageMargins left="0.75" right="0.75" top="1" bottom="1" header="0.5" footer="0.5"/>
  <pageSetup fitToHeight="4" fitToWidth="1" horizontalDpi="600" verticalDpi="600" orientation="landscape" scale="44" r:id="rId1"/>
  <headerFooter alignWithMargins="0">
    <oddFooter>&amp;L&amp;"Arial,Bold"&amp;12&amp;F&amp;C&amp;"Arial,Bold"&amp;12&amp;A&amp;R&amp;"Arial,Bold"&amp;12Page &amp;P of &amp;N</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L59"/>
  <sheetViews>
    <sheetView zoomScale="75" zoomScaleNormal="75" zoomScaleSheetLayoutView="50"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28.7109375" style="2" customWidth="1"/>
    <col min="2" max="2" width="26.140625" style="2" customWidth="1"/>
    <col min="3" max="3" width="25.00390625" style="2" customWidth="1"/>
    <col min="4" max="4" width="11.421875" style="5" customWidth="1"/>
    <col min="5" max="5" width="23.00390625" style="5" customWidth="1"/>
    <col min="6" max="6" width="23.140625" style="5" customWidth="1"/>
    <col min="7" max="7" width="22.8515625" style="5" customWidth="1"/>
    <col min="8" max="8" width="30.28125" style="16" customWidth="1"/>
    <col min="9" max="9" width="28.28125" style="16" customWidth="1"/>
    <col min="10" max="10" width="15.140625" style="16" bestFit="1" customWidth="1"/>
    <col min="11" max="11" width="13.8515625" style="16" customWidth="1"/>
    <col min="12" max="12" width="23.8515625" style="16" customWidth="1"/>
    <col min="13" max="16384" width="9.140625" style="2" customWidth="1"/>
  </cols>
  <sheetData>
    <row r="1" spans="1:12" ht="26.25">
      <c r="A1" s="83" t="s">
        <v>1543</v>
      </c>
      <c r="B1" s="84"/>
      <c r="C1" s="84"/>
      <c r="D1" s="84"/>
      <c r="E1" s="84"/>
      <c r="F1" s="84"/>
      <c r="G1" s="84"/>
      <c r="H1" s="84"/>
      <c r="I1" s="84"/>
      <c r="J1" s="84"/>
      <c r="K1" s="84"/>
      <c r="L1" s="85"/>
    </row>
    <row r="2" spans="1:12" ht="12.75">
      <c r="A2" s="42"/>
      <c r="B2" s="4"/>
      <c r="C2" s="4"/>
      <c r="H2" s="5"/>
      <c r="I2" s="5"/>
      <c r="J2" s="5"/>
      <c r="K2" s="5"/>
      <c r="L2" s="43"/>
    </row>
    <row r="3" spans="1:12" ht="48" thickBot="1">
      <c r="A3" s="44" t="s">
        <v>921</v>
      </c>
      <c r="B3" s="45" t="s">
        <v>922</v>
      </c>
      <c r="C3" s="45" t="s">
        <v>923</v>
      </c>
      <c r="D3" s="46" t="s">
        <v>924</v>
      </c>
      <c r="E3" s="46" t="s">
        <v>925</v>
      </c>
      <c r="F3" s="46" t="s">
        <v>926</v>
      </c>
      <c r="G3" s="46" t="s">
        <v>927</v>
      </c>
      <c r="H3" s="46" t="s">
        <v>928</v>
      </c>
      <c r="I3" s="46" t="s">
        <v>929</v>
      </c>
      <c r="J3" s="46" t="s">
        <v>930</v>
      </c>
      <c r="K3" s="9" t="s">
        <v>688</v>
      </c>
      <c r="L3" s="10" t="s">
        <v>932</v>
      </c>
    </row>
    <row r="4" spans="4:12" s="11" customFormat="1" ht="12.75">
      <c r="D4" s="12"/>
      <c r="E4" s="12"/>
      <c r="F4" s="12"/>
      <c r="G4" s="12"/>
      <c r="H4" s="12"/>
      <c r="I4" s="14"/>
      <c r="J4" s="14"/>
      <c r="K4" s="14"/>
      <c r="L4" s="14"/>
    </row>
    <row r="5" spans="1:12" ht="89.25">
      <c r="A5" s="15" t="s">
        <v>933</v>
      </c>
      <c r="B5" s="2" t="s">
        <v>934</v>
      </c>
      <c r="C5" s="2" t="s">
        <v>935</v>
      </c>
      <c r="E5" s="2" t="s">
        <v>934</v>
      </c>
      <c r="F5" s="5" t="s">
        <v>1341</v>
      </c>
      <c r="G5" s="5" t="s">
        <v>936</v>
      </c>
      <c r="H5" s="5" t="s">
        <v>936</v>
      </c>
      <c r="I5" s="16" t="s">
        <v>936</v>
      </c>
      <c r="J5" s="16" t="s">
        <v>936</v>
      </c>
      <c r="K5" s="16" t="s">
        <v>936</v>
      </c>
      <c r="L5" s="16" t="s">
        <v>937</v>
      </c>
    </row>
    <row r="6" spans="1:12" ht="25.5">
      <c r="A6" s="2" t="s">
        <v>938</v>
      </c>
      <c r="B6" s="2" t="s">
        <v>939</v>
      </c>
      <c r="C6" s="2" t="s">
        <v>940</v>
      </c>
      <c r="D6" s="5" t="s">
        <v>4</v>
      </c>
      <c r="E6" s="2" t="s">
        <v>939</v>
      </c>
      <c r="F6" s="5" t="s">
        <v>936</v>
      </c>
      <c r="G6" s="5" t="s">
        <v>934</v>
      </c>
      <c r="H6" s="5" t="s">
        <v>936</v>
      </c>
      <c r="I6" s="16" t="s">
        <v>990</v>
      </c>
      <c r="J6" s="16">
        <v>250</v>
      </c>
      <c r="K6" s="16" t="s">
        <v>936</v>
      </c>
      <c r="L6" s="17" t="s">
        <v>942</v>
      </c>
    </row>
    <row r="7" spans="1:12" ht="25.5">
      <c r="A7" s="2" t="s">
        <v>943</v>
      </c>
      <c r="B7" s="2" t="s">
        <v>944</v>
      </c>
      <c r="C7" s="2" t="s">
        <v>945</v>
      </c>
      <c r="D7" s="5" t="s">
        <v>4</v>
      </c>
      <c r="E7" s="2" t="s">
        <v>944</v>
      </c>
      <c r="F7" s="5" t="s">
        <v>936</v>
      </c>
      <c r="G7" s="5" t="s">
        <v>934</v>
      </c>
      <c r="H7" s="5" t="s">
        <v>936</v>
      </c>
      <c r="I7" s="16" t="s">
        <v>990</v>
      </c>
      <c r="J7" s="16">
        <v>250</v>
      </c>
      <c r="K7" s="16" t="s">
        <v>936</v>
      </c>
      <c r="L7" s="17" t="s">
        <v>942</v>
      </c>
    </row>
    <row r="8" spans="1:12" ht="38.25">
      <c r="A8" s="2" t="s">
        <v>1304</v>
      </c>
      <c r="B8" s="2" t="s">
        <v>947</v>
      </c>
      <c r="C8" s="2" t="s">
        <v>948</v>
      </c>
      <c r="D8" s="5" t="s">
        <v>4</v>
      </c>
      <c r="E8" s="2" t="s">
        <v>947</v>
      </c>
      <c r="F8" s="5" t="s">
        <v>936</v>
      </c>
      <c r="G8" s="5" t="s">
        <v>934</v>
      </c>
      <c r="H8" s="5" t="s">
        <v>936</v>
      </c>
      <c r="I8" s="16" t="s">
        <v>990</v>
      </c>
      <c r="J8" s="16">
        <v>250</v>
      </c>
      <c r="K8" s="16" t="s">
        <v>936</v>
      </c>
      <c r="L8" s="17" t="s">
        <v>942</v>
      </c>
    </row>
    <row r="9" spans="1:12" ht="25.5">
      <c r="A9" s="2" t="s">
        <v>949</v>
      </c>
      <c r="B9" s="2" t="s">
        <v>949</v>
      </c>
      <c r="C9" s="2" t="s">
        <v>950</v>
      </c>
      <c r="D9" s="5" t="s">
        <v>4</v>
      </c>
      <c r="E9" s="2" t="s">
        <v>949</v>
      </c>
      <c r="F9" s="5" t="s">
        <v>936</v>
      </c>
      <c r="G9" s="5" t="s">
        <v>934</v>
      </c>
      <c r="H9" s="5">
        <v>1.1</v>
      </c>
      <c r="I9" s="16" t="s">
        <v>1346</v>
      </c>
      <c r="J9" s="16" t="s">
        <v>936</v>
      </c>
      <c r="K9" s="16" t="s">
        <v>936</v>
      </c>
      <c r="L9" s="17" t="s">
        <v>942</v>
      </c>
    </row>
    <row r="10" spans="1:12" ht="25.5">
      <c r="A10" s="2" t="s">
        <v>951</v>
      </c>
      <c r="B10" s="2" t="s">
        <v>952</v>
      </c>
      <c r="C10" s="2" t="s">
        <v>953</v>
      </c>
      <c r="D10" s="5" t="s">
        <v>4</v>
      </c>
      <c r="E10" s="2" t="s">
        <v>952</v>
      </c>
      <c r="F10" s="5" t="s">
        <v>936</v>
      </c>
      <c r="G10" s="5" t="s">
        <v>934</v>
      </c>
      <c r="H10" s="5" t="s">
        <v>936</v>
      </c>
      <c r="I10" s="16" t="s">
        <v>990</v>
      </c>
      <c r="J10" s="16">
        <v>30</v>
      </c>
      <c r="K10" s="16" t="s">
        <v>936</v>
      </c>
      <c r="L10" s="17" t="s">
        <v>942</v>
      </c>
    </row>
    <row r="11" spans="1:12" ht="38.25">
      <c r="A11" s="2" t="s">
        <v>954</v>
      </c>
      <c r="B11" s="2" t="s">
        <v>955</v>
      </c>
      <c r="C11" s="2" t="s">
        <v>956</v>
      </c>
      <c r="D11" s="5" t="s">
        <v>4</v>
      </c>
      <c r="E11" s="2" t="s">
        <v>955</v>
      </c>
      <c r="F11" s="5" t="s">
        <v>936</v>
      </c>
      <c r="G11" s="5" t="s">
        <v>934</v>
      </c>
      <c r="H11" s="5" t="s">
        <v>936</v>
      </c>
      <c r="I11" s="16" t="s">
        <v>0</v>
      </c>
      <c r="J11" s="16">
        <v>19</v>
      </c>
      <c r="K11" s="16" t="s">
        <v>936</v>
      </c>
      <c r="L11" s="17" t="s">
        <v>942</v>
      </c>
    </row>
    <row r="12" spans="1:12" ht="51">
      <c r="A12" s="2" t="s">
        <v>1</v>
      </c>
      <c r="B12" s="2" t="s">
        <v>2</v>
      </c>
      <c r="C12" s="2" t="s">
        <v>3</v>
      </c>
      <c r="D12" s="5" t="s">
        <v>4</v>
      </c>
      <c r="E12" s="2" t="s">
        <v>2</v>
      </c>
      <c r="F12" s="5" t="s">
        <v>1305</v>
      </c>
      <c r="G12" s="5" t="s">
        <v>934</v>
      </c>
      <c r="H12" s="5" t="s">
        <v>6</v>
      </c>
      <c r="I12" s="16" t="s">
        <v>936</v>
      </c>
      <c r="J12" s="16" t="s">
        <v>936</v>
      </c>
      <c r="K12" s="16" t="s">
        <v>936</v>
      </c>
      <c r="L12" s="17" t="s">
        <v>942</v>
      </c>
    </row>
    <row r="13" spans="1:12" ht="25.5">
      <c r="A13" s="2" t="s">
        <v>7</v>
      </c>
      <c r="B13" s="2" t="s">
        <v>8</v>
      </c>
      <c r="C13" s="2" t="s">
        <v>9</v>
      </c>
      <c r="D13" s="5" t="s">
        <v>4</v>
      </c>
      <c r="E13" s="2" t="s">
        <v>8</v>
      </c>
      <c r="F13" s="16" t="s">
        <v>184</v>
      </c>
      <c r="G13" s="5" t="s">
        <v>934</v>
      </c>
      <c r="H13" s="5" t="s">
        <v>11</v>
      </c>
      <c r="I13" s="16" t="s">
        <v>936</v>
      </c>
      <c r="J13" s="16" t="s">
        <v>936</v>
      </c>
      <c r="L13" s="17" t="s">
        <v>12</v>
      </c>
    </row>
    <row r="14" spans="4:12" s="11" customFormat="1" ht="12.75">
      <c r="D14" s="12"/>
      <c r="E14" s="12"/>
      <c r="F14" s="12"/>
      <c r="G14" s="12"/>
      <c r="H14" s="12"/>
      <c r="I14" s="14"/>
      <c r="J14" s="14"/>
      <c r="K14" s="14"/>
      <c r="L14" s="18"/>
    </row>
    <row r="15" spans="1:12" ht="51">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 s="11" customFormat="1" ht="12.75">
      <c r="D18" s="12"/>
      <c r="E18" s="12"/>
      <c r="F18" s="12"/>
      <c r="G18" s="12"/>
      <c r="H18" s="12"/>
      <c r="I18" s="14"/>
      <c r="J18" s="14"/>
      <c r="K18" s="14"/>
      <c r="L18" s="18"/>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 s="11" customFormat="1" ht="12.75">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4:12" s="11" customFormat="1" ht="12.75">
      <c r="D24" s="12"/>
      <c r="E24" s="12"/>
      <c r="F24" s="12"/>
      <c r="G24" s="12"/>
      <c r="H24" s="12"/>
      <c r="I24" s="14"/>
      <c r="J24" s="14"/>
      <c r="K24" s="14"/>
      <c r="L24" s="18"/>
    </row>
    <row r="25" spans="1:12" ht="25.5">
      <c r="A25" s="15" t="s">
        <v>980</v>
      </c>
      <c r="B25" s="2" t="s">
        <v>16</v>
      </c>
      <c r="C25" s="2" t="s">
        <v>981</v>
      </c>
      <c r="E25" s="5" t="s">
        <v>16</v>
      </c>
      <c r="F25" s="5" t="s">
        <v>982</v>
      </c>
      <c r="G25" s="5" t="s">
        <v>5</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60</v>
      </c>
      <c r="K26" s="16" t="s">
        <v>936</v>
      </c>
      <c r="L26" s="17" t="s">
        <v>942</v>
      </c>
    </row>
    <row r="27" spans="1:12" ht="25.5">
      <c r="A27" s="2" t="s">
        <v>991</v>
      </c>
      <c r="B27" s="2" t="s">
        <v>992</v>
      </c>
      <c r="C27" s="2" t="s">
        <v>1308</v>
      </c>
      <c r="D27" s="5" t="s">
        <v>4</v>
      </c>
      <c r="E27" s="16" t="s">
        <v>992</v>
      </c>
      <c r="F27" s="16" t="s">
        <v>936</v>
      </c>
      <c r="G27" s="16" t="s">
        <v>16</v>
      </c>
      <c r="H27" s="5" t="s">
        <v>936</v>
      </c>
      <c r="I27" s="16" t="s">
        <v>990</v>
      </c>
      <c r="J27" s="16">
        <v>10</v>
      </c>
      <c r="K27" s="16" t="s">
        <v>936</v>
      </c>
      <c r="L27" s="17" t="s">
        <v>942</v>
      </c>
    </row>
    <row r="28" spans="4:12" s="11" customFormat="1" ht="12.75">
      <c r="D28" s="12"/>
      <c r="E28" s="12"/>
      <c r="F28" s="12"/>
      <c r="G28" s="12"/>
      <c r="H28" s="12"/>
      <c r="I28" s="14"/>
      <c r="J28" s="14"/>
      <c r="K28" s="14"/>
      <c r="L28" s="18"/>
    </row>
    <row r="29" spans="1:12" ht="25.5">
      <c r="A29" s="15" t="s">
        <v>7</v>
      </c>
      <c r="B29" s="2" t="s">
        <v>8</v>
      </c>
      <c r="C29" s="2" t="s">
        <v>9</v>
      </c>
      <c r="E29" s="5" t="s">
        <v>8</v>
      </c>
      <c r="F29" s="16" t="s">
        <v>184</v>
      </c>
      <c r="G29" s="5" t="s">
        <v>934</v>
      </c>
      <c r="H29" s="5" t="s">
        <v>936</v>
      </c>
      <c r="I29" s="16" t="s">
        <v>936</v>
      </c>
      <c r="J29" s="16" t="s">
        <v>936</v>
      </c>
      <c r="K29" s="16" t="s">
        <v>936</v>
      </c>
      <c r="L29" s="16" t="s">
        <v>121</v>
      </c>
    </row>
    <row r="30" spans="1:12" ht="25.5">
      <c r="A30" s="2" t="s">
        <v>1001</v>
      </c>
      <c r="B30" s="2" t="s">
        <v>1002</v>
      </c>
      <c r="C30" s="2" t="s">
        <v>1003</v>
      </c>
      <c r="D30" s="5" t="s">
        <v>4</v>
      </c>
      <c r="E30" s="2" t="s">
        <v>1002</v>
      </c>
      <c r="F30" s="5" t="s">
        <v>936</v>
      </c>
      <c r="G30" s="16" t="s">
        <v>8</v>
      </c>
      <c r="H30" s="5" t="s">
        <v>936</v>
      </c>
      <c r="I30" s="16" t="s">
        <v>990</v>
      </c>
      <c r="J30" s="16">
        <v>30</v>
      </c>
      <c r="K30" s="16" t="s">
        <v>272</v>
      </c>
      <c r="L30" s="17" t="s">
        <v>942</v>
      </c>
    </row>
    <row r="31" spans="1:12" ht="38.25">
      <c r="A31" s="2" t="s">
        <v>1236</v>
      </c>
      <c r="B31" s="2" t="s">
        <v>1235</v>
      </c>
      <c r="C31" s="2" t="s">
        <v>1237</v>
      </c>
      <c r="D31" s="5" t="s">
        <v>4</v>
      </c>
      <c r="E31" s="2" t="s">
        <v>1235</v>
      </c>
      <c r="F31" s="16" t="s">
        <v>1241</v>
      </c>
      <c r="G31" s="16" t="s">
        <v>8</v>
      </c>
      <c r="H31" s="5" t="s">
        <v>1238</v>
      </c>
      <c r="I31" s="16" t="s">
        <v>936</v>
      </c>
      <c r="J31" s="16" t="s">
        <v>936</v>
      </c>
      <c r="K31" s="16" t="s">
        <v>936</v>
      </c>
      <c r="L31" s="17" t="s">
        <v>942</v>
      </c>
    </row>
    <row r="32" spans="4:12" s="11" customFormat="1" ht="12.75">
      <c r="D32" s="12"/>
      <c r="E32" s="12"/>
      <c r="F32" s="12"/>
      <c r="G32" s="12"/>
      <c r="H32" s="12"/>
      <c r="I32" s="14"/>
      <c r="J32" s="14"/>
      <c r="K32" s="14"/>
      <c r="L32" s="18"/>
    </row>
    <row r="33" spans="1:12" ht="38.25">
      <c r="A33" s="21" t="s">
        <v>1239</v>
      </c>
      <c r="B33" s="2" t="s">
        <v>1235</v>
      </c>
      <c r="C33" s="2" t="s">
        <v>1240</v>
      </c>
      <c r="E33" s="2" t="s">
        <v>1235</v>
      </c>
      <c r="F33" s="16" t="s">
        <v>1241</v>
      </c>
      <c r="G33" s="16" t="s">
        <v>8</v>
      </c>
      <c r="H33" s="5" t="s">
        <v>936</v>
      </c>
      <c r="I33" s="16" t="s">
        <v>936</v>
      </c>
      <c r="J33" s="16" t="s">
        <v>936</v>
      </c>
      <c r="K33" s="16" t="s">
        <v>936</v>
      </c>
      <c r="L33" s="16" t="s">
        <v>1242</v>
      </c>
    </row>
    <row r="34" spans="1:12" ht="38.25">
      <c r="A34" s="2" t="s">
        <v>500</v>
      </c>
      <c r="B34" s="19" t="s">
        <v>501</v>
      </c>
      <c r="C34" s="2" t="s">
        <v>1544</v>
      </c>
      <c r="D34" s="5" t="s">
        <v>4</v>
      </c>
      <c r="E34" s="19" t="s">
        <v>501</v>
      </c>
      <c r="F34" s="20" t="s">
        <v>1545</v>
      </c>
      <c r="G34" s="2" t="s">
        <v>1235</v>
      </c>
      <c r="H34" s="5" t="s">
        <v>503</v>
      </c>
      <c r="I34" s="16" t="s">
        <v>936</v>
      </c>
      <c r="J34" s="16" t="s">
        <v>936</v>
      </c>
      <c r="K34" s="16" t="s">
        <v>936</v>
      </c>
      <c r="L34" s="17" t="s">
        <v>942</v>
      </c>
    </row>
    <row r="35" spans="1:12" ht="63.75">
      <c r="A35" s="19" t="s">
        <v>509</v>
      </c>
      <c r="B35" s="19" t="s">
        <v>510</v>
      </c>
      <c r="C35" s="24" t="s">
        <v>511</v>
      </c>
      <c r="D35" s="22" t="s">
        <v>4</v>
      </c>
      <c r="E35" s="19" t="s">
        <v>510</v>
      </c>
      <c r="F35" s="20" t="s">
        <v>1030</v>
      </c>
      <c r="G35" s="2" t="s">
        <v>1235</v>
      </c>
      <c r="H35" s="5" t="s">
        <v>180</v>
      </c>
      <c r="I35" s="20" t="s">
        <v>936</v>
      </c>
      <c r="J35" s="20" t="s">
        <v>936</v>
      </c>
      <c r="K35" s="20" t="s">
        <v>936</v>
      </c>
      <c r="L35" s="23" t="s">
        <v>1022</v>
      </c>
    </row>
    <row r="36" spans="1:12" ht="38.25">
      <c r="A36" s="2" t="s">
        <v>504</v>
      </c>
      <c r="B36" s="2" t="s">
        <v>505</v>
      </c>
      <c r="C36" s="2" t="s">
        <v>506</v>
      </c>
      <c r="D36" s="5" t="s">
        <v>4</v>
      </c>
      <c r="E36" s="2" t="s">
        <v>505</v>
      </c>
      <c r="F36" s="16" t="s">
        <v>507</v>
      </c>
      <c r="G36" s="2" t="s">
        <v>1235</v>
      </c>
      <c r="H36" s="5" t="s">
        <v>508</v>
      </c>
      <c r="I36" s="16" t="s">
        <v>936</v>
      </c>
      <c r="J36" s="16" t="s">
        <v>936</v>
      </c>
      <c r="K36" s="16" t="s">
        <v>936</v>
      </c>
      <c r="L36" s="17" t="s">
        <v>1022</v>
      </c>
    </row>
    <row r="37" spans="4:12" s="11" customFormat="1" ht="12.75">
      <c r="D37" s="12"/>
      <c r="E37" s="12"/>
      <c r="F37" s="12"/>
      <c r="G37" s="12"/>
      <c r="H37" s="12"/>
      <c r="I37" s="14"/>
      <c r="J37" s="14"/>
      <c r="K37" s="14"/>
      <c r="L37" s="18"/>
    </row>
    <row r="38" spans="1:12" s="19" customFormat="1" ht="36">
      <c r="A38" s="21" t="s">
        <v>500</v>
      </c>
      <c r="B38" s="19" t="s">
        <v>501</v>
      </c>
      <c r="C38" s="2" t="s">
        <v>1544</v>
      </c>
      <c r="D38" s="22" t="s">
        <v>985</v>
      </c>
      <c r="E38" s="19" t="s">
        <v>501</v>
      </c>
      <c r="F38" s="20" t="s">
        <v>1243</v>
      </c>
      <c r="G38" s="2" t="s">
        <v>1235</v>
      </c>
      <c r="H38" s="20" t="s">
        <v>936</v>
      </c>
      <c r="I38" s="20" t="s">
        <v>936</v>
      </c>
      <c r="J38" s="20" t="s">
        <v>936</v>
      </c>
      <c r="K38" s="20" t="s">
        <v>936</v>
      </c>
      <c r="L38" s="23" t="s">
        <v>942</v>
      </c>
    </row>
    <row r="39" spans="1:12" s="19" customFormat="1" ht="25.5">
      <c r="A39" s="19" t="s">
        <v>1227</v>
      </c>
      <c r="B39" s="19" t="s">
        <v>1228</v>
      </c>
      <c r="C39" s="19" t="s">
        <v>1244</v>
      </c>
      <c r="D39" s="22" t="s">
        <v>4</v>
      </c>
      <c r="E39" s="19" t="s">
        <v>1245</v>
      </c>
      <c r="F39" s="20" t="s">
        <v>936</v>
      </c>
      <c r="G39" s="19" t="s">
        <v>501</v>
      </c>
      <c r="H39" s="20" t="s">
        <v>936</v>
      </c>
      <c r="I39" s="20" t="s">
        <v>638</v>
      </c>
      <c r="J39" s="20">
        <v>40</v>
      </c>
      <c r="K39" s="20" t="s">
        <v>936</v>
      </c>
      <c r="L39" s="23" t="s">
        <v>942</v>
      </c>
    </row>
    <row r="40" spans="1:12" s="19" customFormat="1" ht="51">
      <c r="A40" s="19" t="s">
        <v>1023</v>
      </c>
      <c r="B40" s="19" t="s">
        <v>1024</v>
      </c>
      <c r="C40" s="24" t="s">
        <v>141</v>
      </c>
      <c r="D40" s="22" t="s">
        <v>4</v>
      </c>
      <c r="E40" s="19" t="s">
        <v>1024</v>
      </c>
      <c r="F40" s="20" t="s">
        <v>936</v>
      </c>
      <c r="G40" s="19" t="s">
        <v>501</v>
      </c>
      <c r="H40" s="20" t="s">
        <v>515</v>
      </c>
      <c r="I40" s="20" t="s">
        <v>1026</v>
      </c>
      <c r="J40" s="20">
        <v>8</v>
      </c>
      <c r="K40" s="20" t="s">
        <v>936</v>
      </c>
      <c r="L40" s="23" t="s">
        <v>942</v>
      </c>
    </row>
    <row r="41" spans="1:12" s="19" customFormat="1" ht="51">
      <c r="A41" s="2" t="s">
        <v>1032</v>
      </c>
      <c r="B41" s="2" t="s">
        <v>1038</v>
      </c>
      <c r="C41" s="19" t="s">
        <v>1534</v>
      </c>
      <c r="D41" s="22" t="s">
        <v>4</v>
      </c>
      <c r="E41" s="2" t="s">
        <v>1031</v>
      </c>
      <c r="F41" s="20" t="s">
        <v>936</v>
      </c>
      <c r="G41" s="19" t="s">
        <v>501</v>
      </c>
      <c r="H41" s="20" t="s">
        <v>936</v>
      </c>
      <c r="I41" s="20" t="s">
        <v>990</v>
      </c>
      <c r="J41" s="20">
        <v>40</v>
      </c>
      <c r="K41" s="20" t="s">
        <v>4</v>
      </c>
      <c r="L41" s="23" t="s">
        <v>1022</v>
      </c>
    </row>
    <row r="42" spans="1:12" ht="12.75">
      <c r="A42" s="11"/>
      <c r="B42" s="11"/>
      <c r="C42" s="11"/>
      <c r="D42" s="12"/>
      <c r="E42" s="12"/>
      <c r="F42" s="12"/>
      <c r="G42" s="12"/>
      <c r="H42" s="12"/>
      <c r="I42" s="14"/>
      <c r="J42" s="14"/>
      <c r="K42" s="14"/>
      <c r="L42" s="18"/>
    </row>
    <row r="43" spans="1:12" ht="63.75">
      <c r="A43" s="21" t="s">
        <v>509</v>
      </c>
      <c r="B43" s="2" t="s">
        <v>510</v>
      </c>
      <c r="C43" s="24" t="s">
        <v>511</v>
      </c>
      <c r="D43" s="5" t="s">
        <v>4</v>
      </c>
      <c r="E43" s="2" t="s">
        <v>510</v>
      </c>
      <c r="F43" s="20" t="s">
        <v>1538</v>
      </c>
      <c r="G43" s="2" t="s">
        <v>1235</v>
      </c>
      <c r="H43" s="5" t="s">
        <v>936</v>
      </c>
      <c r="I43" s="16" t="s">
        <v>936</v>
      </c>
      <c r="J43" s="16" t="s">
        <v>936</v>
      </c>
      <c r="K43" s="16" t="s">
        <v>936</v>
      </c>
      <c r="L43" s="16" t="s">
        <v>516</v>
      </c>
    </row>
    <row r="44" spans="1:12" ht="38.25">
      <c r="A44" s="2" t="s">
        <v>1426</v>
      </c>
      <c r="B44" s="2" t="s">
        <v>1426</v>
      </c>
      <c r="C44" s="4" t="s">
        <v>1428</v>
      </c>
      <c r="D44" s="5" t="s">
        <v>4</v>
      </c>
      <c r="E44" s="2" t="s">
        <v>1427</v>
      </c>
      <c r="F44" s="16" t="s">
        <v>936</v>
      </c>
      <c r="G44" s="2" t="s">
        <v>510</v>
      </c>
      <c r="H44" s="16" t="s">
        <v>806</v>
      </c>
      <c r="I44" s="16" t="s">
        <v>807</v>
      </c>
      <c r="J44" s="16" t="s">
        <v>936</v>
      </c>
      <c r="K44" s="20" t="s">
        <v>936</v>
      </c>
      <c r="L44" s="17" t="s">
        <v>942</v>
      </c>
    </row>
    <row r="45" spans="1:12" ht="114.75">
      <c r="A45" s="2" t="s">
        <v>1432</v>
      </c>
      <c r="B45" s="2" t="s">
        <v>1432</v>
      </c>
      <c r="C45" s="24" t="s">
        <v>167</v>
      </c>
      <c r="D45" s="5" t="s">
        <v>4</v>
      </c>
      <c r="E45" s="2" t="s">
        <v>1432</v>
      </c>
      <c r="F45" s="5" t="s">
        <v>936</v>
      </c>
      <c r="G45" s="2" t="s">
        <v>510</v>
      </c>
      <c r="H45" s="5" t="s">
        <v>936</v>
      </c>
      <c r="I45" s="16" t="s">
        <v>705</v>
      </c>
      <c r="J45" s="16" t="s">
        <v>1434</v>
      </c>
      <c r="K45" s="26" t="s">
        <v>936</v>
      </c>
      <c r="L45" s="17" t="s">
        <v>942</v>
      </c>
    </row>
    <row r="46" spans="1:12" ht="12.75">
      <c r="A46" s="11"/>
      <c r="B46" s="11"/>
      <c r="C46" s="11"/>
      <c r="D46" s="12"/>
      <c r="E46" s="12"/>
      <c r="F46" s="12"/>
      <c r="G46" s="12"/>
      <c r="H46" s="12"/>
      <c r="I46" s="14"/>
      <c r="J46" s="14"/>
      <c r="K46" s="14"/>
      <c r="L46" s="18"/>
    </row>
    <row r="47" spans="1:12" ht="38.25">
      <c r="A47" s="21" t="s">
        <v>504</v>
      </c>
      <c r="B47" s="2" t="s">
        <v>1246</v>
      </c>
      <c r="C47" s="2" t="s">
        <v>506</v>
      </c>
      <c r="E47" s="2" t="s">
        <v>1246</v>
      </c>
      <c r="F47" s="16" t="s">
        <v>507</v>
      </c>
      <c r="G47" s="2" t="s">
        <v>1235</v>
      </c>
      <c r="H47" s="5" t="s">
        <v>936</v>
      </c>
      <c r="I47" s="16" t="s">
        <v>936</v>
      </c>
      <c r="J47" s="16" t="s">
        <v>936</v>
      </c>
      <c r="K47" s="16" t="s">
        <v>936</v>
      </c>
      <c r="L47" s="16" t="s">
        <v>186</v>
      </c>
    </row>
    <row r="48" spans="1:12" ht="38.25">
      <c r="A48" s="2" t="s">
        <v>1436</v>
      </c>
      <c r="B48" s="2" t="s">
        <v>1437</v>
      </c>
      <c r="C48" s="4" t="s">
        <v>1438</v>
      </c>
      <c r="D48" s="5" t="s">
        <v>4</v>
      </c>
      <c r="E48" s="2" t="s">
        <v>1437</v>
      </c>
      <c r="F48" s="16" t="s">
        <v>936</v>
      </c>
      <c r="G48" s="2" t="s">
        <v>505</v>
      </c>
      <c r="H48" s="5" t="s">
        <v>936</v>
      </c>
      <c r="I48" s="16" t="s">
        <v>990</v>
      </c>
      <c r="J48" s="16">
        <v>30</v>
      </c>
      <c r="K48" s="16" t="s">
        <v>936</v>
      </c>
      <c r="L48" s="17" t="s">
        <v>942</v>
      </c>
    </row>
    <row r="49" spans="1:12" s="11" customFormat="1" ht="51">
      <c r="A49" s="2" t="s">
        <v>1439</v>
      </c>
      <c r="B49" s="2" t="s">
        <v>1440</v>
      </c>
      <c r="C49" s="2" t="s">
        <v>168</v>
      </c>
      <c r="D49" s="5" t="s">
        <v>4</v>
      </c>
      <c r="E49" s="2" t="s">
        <v>1440</v>
      </c>
      <c r="F49" s="5" t="s">
        <v>936</v>
      </c>
      <c r="G49" s="2" t="s">
        <v>505</v>
      </c>
      <c r="H49" s="5" t="s">
        <v>936</v>
      </c>
      <c r="I49" s="16" t="s">
        <v>461</v>
      </c>
      <c r="J49" s="16">
        <v>10</v>
      </c>
      <c r="K49" s="26" t="s">
        <v>936</v>
      </c>
      <c r="L49" s="17" t="s">
        <v>942</v>
      </c>
    </row>
    <row r="50" spans="1:12" ht="12.75">
      <c r="A50" s="11"/>
      <c r="B50" s="11"/>
      <c r="C50" s="11"/>
      <c r="D50" s="12"/>
      <c r="E50" s="12"/>
      <c r="F50" s="12"/>
      <c r="G50" s="12"/>
      <c r="H50" s="12"/>
      <c r="I50" s="14"/>
      <c r="J50" s="14"/>
      <c r="K50" s="14"/>
      <c r="L50" s="18"/>
    </row>
    <row r="51" spans="1:12" ht="12.75">
      <c r="A51" s="47" t="s">
        <v>913</v>
      </c>
      <c r="H51" s="5"/>
      <c r="L51" s="17"/>
    </row>
    <row r="52" spans="8:12" ht="12.75">
      <c r="H52" s="5"/>
      <c r="L52" s="17"/>
    </row>
    <row r="53" spans="1:12" ht="63.75">
      <c r="A53" s="2" t="s">
        <v>920</v>
      </c>
      <c r="B53" s="41"/>
      <c r="C53" s="41"/>
      <c r="D53" s="48"/>
      <c r="E53" s="48"/>
      <c r="F53" s="48"/>
      <c r="G53" s="48"/>
      <c r="H53" s="5"/>
      <c r="L53" s="17"/>
    </row>
    <row r="54" spans="1:12" ht="12.75">
      <c r="A54" s="2" t="s">
        <v>914</v>
      </c>
      <c r="H54" s="5"/>
      <c r="L54" s="17"/>
    </row>
    <row r="55" spans="1:12" ht="25.5">
      <c r="A55" s="2" t="s">
        <v>915</v>
      </c>
      <c r="H55" s="5"/>
      <c r="L55" s="17"/>
    </row>
    <row r="56" spans="1:12" ht="38.25">
      <c r="A56" s="38" t="s">
        <v>684</v>
      </c>
      <c r="H56" s="5"/>
      <c r="L56" s="17"/>
    </row>
    <row r="57" spans="1:12" ht="12.75">
      <c r="A57" s="2" t="s">
        <v>685</v>
      </c>
      <c r="H57" s="5"/>
      <c r="L57" s="17"/>
    </row>
    <row r="58" ht="25.5">
      <c r="A58" s="38" t="s">
        <v>686</v>
      </c>
    </row>
    <row r="59" ht="12.75">
      <c r="A59" s="38" t="s">
        <v>687</v>
      </c>
    </row>
  </sheetData>
  <mergeCells count="1">
    <mergeCell ref="A1:L1"/>
  </mergeCells>
  <printOptions gridLines="1" headings="1" horizontalCentered="1"/>
  <pageMargins left="0.25" right="0.25" top="0.5" bottom="0.5" header="0.25" footer="0.25"/>
  <pageSetup fitToHeight="4" fitToWidth="1" horizontalDpi="600" verticalDpi="600" orientation="landscape" scale="49" r:id="rId1"/>
  <headerFooter alignWithMargins="0">
    <oddFooter>&amp;L&amp;"Arial,Bold"&amp;12&amp;F&amp;C&amp;"Arial,Bold"&amp;12&amp;A&amp;R&amp;"Arial,Bold"&amp;12Page &amp;P of &amp;N</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IV60"/>
  <sheetViews>
    <sheetView zoomScale="75" zoomScaleNormal="75"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28.7109375" style="2" customWidth="1"/>
    <col min="2" max="2" width="26.140625" style="2" customWidth="1"/>
    <col min="3" max="3" width="25.00390625" style="2" customWidth="1"/>
    <col min="4" max="4" width="11.421875" style="5" customWidth="1"/>
    <col min="5" max="5" width="23.00390625" style="5" customWidth="1"/>
    <col min="6" max="6" width="23.140625" style="5" customWidth="1"/>
    <col min="7" max="7" width="22.8515625" style="5" customWidth="1"/>
    <col min="8" max="8" width="30.28125" style="16" customWidth="1"/>
    <col min="9" max="9" width="28.28125" style="16" customWidth="1"/>
    <col min="10" max="10" width="15.140625" style="16" bestFit="1" customWidth="1"/>
    <col min="11" max="11" width="13.8515625" style="16" customWidth="1"/>
    <col min="12" max="12" width="23.8515625" style="16" customWidth="1"/>
    <col min="13" max="91" width="9.140625" style="19" customWidth="1"/>
    <col min="92" max="16384" width="9.140625" style="2" customWidth="1"/>
  </cols>
  <sheetData>
    <row r="1" spans="1:12" ht="26.25">
      <c r="A1" s="83" t="s">
        <v>1546</v>
      </c>
      <c r="B1" s="84"/>
      <c r="C1" s="84"/>
      <c r="D1" s="84"/>
      <c r="E1" s="84"/>
      <c r="F1" s="84"/>
      <c r="G1" s="84"/>
      <c r="H1" s="84"/>
      <c r="I1" s="84"/>
      <c r="J1" s="84"/>
      <c r="K1" s="84"/>
      <c r="L1" s="85"/>
    </row>
    <row r="2" spans="1:12" ht="12.75">
      <c r="A2" s="42"/>
      <c r="B2" s="4"/>
      <c r="C2" s="4"/>
      <c r="H2" s="5"/>
      <c r="I2" s="5"/>
      <c r="J2" s="5"/>
      <c r="K2" s="5"/>
      <c r="L2" s="43"/>
    </row>
    <row r="3" spans="1:12" ht="48" thickBot="1">
      <c r="A3" s="44" t="s">
        <v>921</v>
      </c>
      <c r="B3" s="45" t="s">
        <v>922</v>
      </c>
      <c r="C3" s="45" t="s">
        <v>923</v>
      </c>
      <c r="D3" s="46" t="s">
        <v>924</v>
      </c>
      <c r="E3" s="46" t="s">
        <v>925</v>
      </c>
      <c r="F3" s="46" t="s">
        <v>926</v>
      </c>
      <c r="G3" s="46" t="s">
        <v>927</v>
      </c>
      <c r="H3" s="46" t="s">
        <v>928</v>
      </c>
      <c r="I3" s="46" t="s">
        <v>929</v>
      </c>
      <c r="J3" s="46" t="s">
        <v>930</v>
      </c>
      <c r="K3" s="9" t="s">
        <v>688</v>
      </c>
      <c r="L3" s="10" t="s">
        <v>932</v>
      </c>
    </row>
    <row r="4" spans="4:91" s="11" customFormat="1" ht="12.75">
      <c r="D4" s="12"/>
      <c r="E4" s="12"/>
      <c r="F4" s="12"/>
      <c r="G4" s="12"/>
      <c r="H4" s="12"/>
      <c r="I4" s="14"/>
      <c r="J4" s="14"/>
      <c r="K4" s="14"/>
      <c r="L4" s="14"/>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row>
    <row r="5" spans="1:12" ht="89.25">
      <c r="A5" s="15" t="s">
        <v>933</v>
      </c>
      <c r="B5" s="2" t="s">
        <v>934</v>
      </c>
      <c r="C5" s="2" t="s">
        <v>935</v>
      </c>
      <c r="E5" s="2" t="s">
        <v>934</v>
      </c>
      <c r="F5" s="5" t="s">
        <v>1341</v>
      </c>
      <c r="G5" s="5" t="s">
        <v>936</v>
      </c>
      <c r="H5" s="5" t="s">
        <v>936</v>
      </c>
      <c r="I5" s="16" t="s">
        <v>936</v>
      </c>
      <c r="J5" s="16" t="s">
        <v>936</v>
      </c>
      <c r="K5" s="16" t="s">
        <v>936</v>
      </c>
      <c r="L5" s="16" t="s">
        <v>937</v>
      </c>
    </row>
    <row r="6" spans="1:12" ht="25.5">
      <c r="A6" s="2" t="s">
        <v>938</v>
      </c>
      <c r="B6" s="2" t="s">
        <v>939</v>
      </c>
      <c r="C6" s="2" t="s">
        <v>940</v>
      </c>
      <c r="D6" s="5" t="s">
        <v>4</v>
      </c>
      <c r="E6" s="2" t="s">
        <v>939</v>
      </c>
      <c r="F6" s="5" t="s">
        <v>936</v>
      </c>
      <c r="G6" s="5" t="s">
        <v>934</v>
      </c>
      <c r="H6" s="5" t="s">
        <v>936</v>
      </c>
      <c r="I6" s="16" t="s">
        <v>990</v>
      </c>
      <c r="J6" s="16">
        <v>250</v>
      </c>
      <c r="K6" s="16" t="s">
        <v>936</v>
      </c>
      <c r="L6" s="17" t="s">
        <v>942</v>
      </c>
    </row>
    <row r="7" spans="1:12" ht="25.5">
      <c r="A7" s="2" t="s">
        <v>943</v>
      </c>
      <c r="B7" s="2" t="s">
        <v>944</v>
      </c>
      <c r="C7" s="2" t="s">
        <v>945</v>
      </c>
      <c r="D7" s="5" t="s">
        <v>4</v>
      </c>
      <c r="E7" s="2" t="s">
        <v>944</v>
      </c>
      <c r="F7" s="5" t="s">
        <v>936</v>
      </c>
      <c r="G7" s="5" t="s">
        <v>934</v>
      </c>
      <c r="H7" s="5" t="s">
        <v>936</v>
      </c>
      <c r="I7" s="16" t="s">
        <v>990</v>
      </c>
      <c r="J7" s="16">
        <v>250</v>
      </c>
      <c r="K7" s="16" t="s">
        <v>936</v>
      </c>
      <c r="L7" s="17" t="s">
        <v>942</v>
      </c>
    </row>
    <row r="8" spans="1:12" ht="38.25">
      <c r="A8" s="2" t="s">
        <v>1304</v>
      </c>
      <c r="B8" s="2" t="s">
        <v>947</v>
      </c>
      <c r="C8" s="2" t="s">
        <v>948</v>
      </c>
      <c r="D8" s="5" t="s">
        <v>4</v>
      </c>
      <c r="E8" s="2" t="s">
        <v>947</v>
      </c>
      <c r="F8" s="5" t="s">
        <v>936</v>
      </c>
      <c r="G8" s="5" t="s">
        <v>934</v>
      </c>
      <c r="H8" s="5" t="s">
        <v>936</v>
      </c>
      <c r="I8" s="16" t="s">
        <v>990</v>
      </c>
      <c r="J8" s="16">
        <v>250</v>
      </c>
      <c r="K8" s="16" t="s">
        <v>936</v>
      </c>
      <c r="L8" s="17" t="s">
        <v>942</v>
      </c>
    </row>
    <row r="9" spans="1:12" ht="25.5">
      <c r="A9" s="2" t="s">
        <v>949</v>
      </c>
      <c r="B9" s="2" t="s">
        <v>949</v>
      </c>
      <c r="C9" s="2" t="s">
        <v>950</v>
      </c>
      <c r="D9" s="5" t="s">
        <v>4</v>
      </c>
      <c r="E9" s="2" t="s">
        <v>949</v>
      </c>
      <c r="F9" s="5" t="s">
        <v>936</v>
      </c>
      <c r="G9" s="5" t="s">
        <v>934</v>
      </c>
      <c r="H9" s="5">
        <v>1.1</v>
      </c>
      <c r="I9" s="16" t="s">
        <v>1346</v>
      </c>
      <c r="J9" s="16" t="s">
        <v>936</v>
      </c>
      <c r="K9" s="16" t="s">
        <v>936</v>
      </c>
      <c r="L9" s="17" t="s">
        <v>942</v>
      </c>
    </row>
    <row r="10" spans="1:12" ht="25.5">
      <c r="A10" s="2" t="s">
        <v>951</v>
      </c>
      <c r="B10" s="2" t="s">
        <v>952</v>
      </c>
      <c r="C10" s="2" t="s">
        <v>953</v>
      </c>
      <c r="D10" s="5" t="s">
        <v>4</v>
      </c>
      <c r="E10" s="2" t="s">
        <v>952</v>
      </c>
      <c r="F10" s="5" t="s">
        <v>936</v>
      </c>
      <c r="G10" s="5" t="s">
        <v>934</v>
      </c>
      <c r="H10" s="5" t="s">
        <v>936</v>
      </c>
      <c r="I10" s="16" t="s">
        <v>990</v>
      </c>
      <c r="J10" s="16">
        <v>30</v>
      </c>
      <c r="K10" s="16" t="s">
        <v>936</v>
      </c>
      <c r="L10" s="17" t="s">
        <v>942</v>
      </c>
    </row>
    <row r="11" spans="1:12" ht="38.25">
      <c r="A11" s="2" t="s">
        <v>954</v>
      </c>
      <c r="B11" s="2" t="s">
        <v>955</v>
      </c>
      <c r="C11" s="2" t="s">
        <v>956</v>
      </c>
      <c r="D11" s="5" t="s">
        <v>4</v>
      </c>
      <c r="E11" s="2" t="s">
        <v>955</v>
      </c>
      <c r="F11" s="5" t="s">
        <v>936</v>
      </c>
      <c r="G11" s="5" t="s">
        <v>934</v>
      </c>
      <c r="H11" s="5" t="s">
        <v>936</v>
      </c>
      <c r="I11" s="16" t="s">
        <v>0</v>
      </c>
      <c r="J11" s="16">
        <v>19</v>
      </c>
      <c r="K11" s="16" t="s">
        <v>936</v>
      </c>
      <c r="L11" s="17" t="s">
        <v>942</v>
      </c>
    </row>
    <row r="12" spans="1:12" ht="51">
      <c r="A12" s="2" t="s">
        <v>1</v>
      </c>
      <c r="B12" s="2" t="s">
        <v>2</v>
      </c>
      <c r="C12" s="2" t="s">
        <v>3</v>
      </c>
      <c r="D12" s="5" t="s">
        <v>4</v>
      </c>
      <c r="E12" s="2" t="s">
        <v>2</v>
      </c>
      <c r="F12" s="5" t="s">
        <v>1305</v>
      </c>
      <c r="G12" s="5" t="s">
        <v>934</v>
      </c>
      <c r="H12" s="5" t="s">
        <v>6</v>
      </c>
      <c r="I12" s="16" t="s">
        <v>936</v>
      </c>
      <c r="J12" s="16" t="s">
        <v>936</v>
      </c>
      <c r="K12" s="16" t="s">
        <v>936</v>
      </c>
      <c r="L12" s="17" t="s">
        <v>942</v>
      </c>
    </row>
    <row r="13" spans="1:12" ht="25.5">
      <c r="A13" s="2" t="s">
        <v>7</v>
      </c>
      <c r="B13" s="2" t="s">
        <v>8</v>
      </c>
      <c r="C13" s="2" t="s">
        <v>9</v>
      </c>
      <c r="D13" s="5" t="s">
        <v>4</v>
      </c>
      <c r="E13" s="2" t="s">
        <v>8</v>
      </c>
      <c r="F13" s="5" t="s">
        <v>1249</v>
      </c>
      <c r="G13" s="5" t="s">
        <v>934</v>
      </c>
      <c r="H13" s="5" t="s">
        <v>11</v>
      </c>
      <c r="I13" s="16" t="s">
        <v>936</v>
      </c>
      <c r="J13" s="16" t="s">
        <v>936</v>
      </c>
      <c r="L13" s="17" t="s">
        <v>12</v>
      </c>
    </row>
    <row r="14" spans="4:91" s="11" customFormat="1" ht="12.75">
      <c r="D14" s="12"/>
      <c r="E14" s="12"/>
      <c r="F14" s="12"/>
      <c r="G14" s="12"/>
      <c r="H14" s="12"/>
      <c r="I14" s="14"/>
      <c r="J14" s="14"/>
      <c r="K14" s="14"/>
      <c r="L14" s="18"/>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row>
    <row r="15" spans="1:12" ht="51">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91" s="11" customFormat="1" ht="12.75">
      <c r="D18" s="12"/>
      <c r="E18" s="12"/>
      <c r="F18" s="12"/>
      <c r="G18" s="12"/>
      <c r="H18" s="12"/>
      <c r="I18" s="14"/>
      <c r="J18" s="14"/>
      <c r="K18" s="14"/>
      <c r="L18" s="18"/>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91" s="11" customFormat="1" ht="12.75">
      <c r="D21" s="12"/>
      <c r="E21" s="12"/>
      <c r="F21" s="12"/>
      <c r="G21" s="12"/>
      <c r="H21" s="12"/>
      <c r="I21" s="14"/>
      <c r="J21" s="14"/>
      <c r="K21" s="14"/>
      <c r="L21" s="18"/>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4:91" s="11" customFormat="1" ht="12.75">
      <c r="D24" s="12"/>
      <c r="E24" s="12"/>
      <c r="F24" s="12"/>
      <c r="G24" s="12"/>
      <c r="H24" s="12"/>
      <c r="I24" s="14"/>
      <c r="J24" s="14"/>
      <c r="K24" s="14"/>
      <c r="L24" s="18"/>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row>
    <row r="25" spans="1:12" ht="25.5">
      <c r="A25" s="15" t="s">
        <v>980</v>
      </c>
      <c r="B25" s="2" t="s">
        <v>16</v>
      </c>
      <c r="C25" s="2" t="s">
        <v>981</v>
      </c>
      <c r="E25" s="5" t="s">
        <v>16</v>
      </c>
      <c r="F25" s="5" t="s">
        <v>982</v>
      </c>
      <c r="G25" s="5" t="s">
        <v>5</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60</v>
      </c>
      <c r="K26" s="16" t="s">
        <v>936</v>
      </c>
      <c r="L26" s="17" t="s">
        <v>942</v>
      </c>
    </row>
    <row r="27" spans="1:12" ht="25.5">
      <c r="A27" s="2" t="s">
        <v>991</v>
      </c>
      <c r="B27" s="2" t="s">
        <v>992</v>
      </c>
      <c r="C27" s="2" t="s">
        <v>1308</v>
      </c>
      <c r="D27" s="5" t="s">
        <v>4</v>
      </c>
      <c r="E27" s="16" t="s">
        <v>992</v>
      </c>
      <c r="F27" s="16" t="s">
        <v>936</v>
      </c>
      <c r="G27" s="16" t="s">
        <v>16</v>
      </c>
      <c r="H27" s="5" t="s">
        <v>936</v>
      </c>
      <c r="I27" s="16" t="s">
        <v>990</v>
      </c>
      <c r="J27" s="16">
        <v>10</v>
      </c>
      <c r="K27" s="16" t="s">
        <v>936</v>
      </c>
      <c r="L27" s="17" t="s">
        <v>942</v>
      </c>
    </row>
    <row r="28" spans="4:91" s="11" customFormat="1" ht="12.75">
      <c r="D28" s="12"/>
      <c r="E28" s="12"/>
      <c r="F28" s="12"/>
      <c r="G28" s="12"/>
      <c r="H28" s="12"/>
      <c r="I28" s="14"/>
      <c r="J28" s="14"/>
      <c r="K28" s="14"/>
      <c r="L28" s="18"/>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row>
    <row r="29" spans="1:12" ht="25.5">
      <c r="A29" s="15" t="s">
        <v>7</v>
      </c>
      <c r="B29" s="2" t="s">
        <v>8</v>
      </c>
      <c r="C29" s="2" t="s">
        <v>9</v>
      </c>
      <c r="E29" s="57" t="s">
        <v>8</v>
      </c>
      <c r="F29" s="16" t="s">
        <v>1249</v>
      </c>
      <c r="G29" s="5" t="s">
        <v>934</v>
      </c>
      <c r="H29" s="5" t="s">
        <v>936</v>
      </c>
      <c r="I29" s="16" t="s">
        <v>936</v>
      </c>
      <c r="J29" s="16" t="s">
        <v>936</v>
      </c>
      <c r="K29" s="16" t="s">
        <v>936</v>
      </c>
      <c r="L29" s="16" t="s">
        <v>121</v>
      </c>
    </row>
    <row r="30" spans="1:12" ht="25.5">
      <c r="A30" s="2" t="s">
        <v>1001</v>
      </c>
      <c r="B30" s="2" t="s">
        <v>1002</v>
      </c>
      <c r="C30" s="2" t="s">
        <v>1003</v>
      </c>
      <c r="D30" s="5" t="s">
        <v>4</v>
      </c>
      <c r="E30" s="2" t="s">
        <v>1002</v>
      </c>
      <c r="F30" s="5" t="s">
        <v>936</v>
      </c>
      <c r="G30" s="16" t="s">
        <v>8</v>
      </c>
      <c r="H30" s="5" t="s">
        <v>936</v>
      </c>
      <c r="I30" s="16" t="s">
        <v>990</v>
      </c>
      <c r="J30" s="16">
        <v>30</v>
      </c>
      <c r="K30" s="16" t="s">
        <v>272</v>
      </c>
      <c r="L30" s="17" t="s">
        <v>942</v>
      </c>
    </row>
    <row r="31" spans="1:12" ht="63.75">
      <c r="A31" s="2" t="s">
        <v>1051</v>
      </c>
      <c r="B31" s="2" t="s">
        <v>1248</v>
      </c>
      <c r="C31" s="2" t="s">
        <v>1237</v>
      </c>
      <c r="D31" s="5" t="s">
        <v>4</v>
      </c>
      <c r="E31" s="2" t="s">
        <v>1248</v>
      </c>
      <c r="F31" s="16" t="s">
        <v>1223</v>
      </c>
      <c r="G31" s="16" t="s">
        <v>8</v>
      </c>
      <c r="H31" s="5" t="s">
        <v>1052</v>
      </c>
      <c r="I31" s="16" t="s">
        <v>936</v>
      </c>
      <c r="J31" s="16" t="s">
        <v>936</v>
      </c>
      <c r="K31" s="16" t="s">
        <v>936</v>
      </c>
      <c r="L31" s="17" t="s">
        <v>942</v>
      </c>
    </row>
    <row r="32" spans="4:91" s="11" customFormat="1" ht="12.75">
      <c r="D32" s="12"/>
      <c r="E32" s="12"/>
      <c r="F32" s="12"/>
      <c r="G32" s="12"/>
      <c r="H32" s="12"/>
      <c r="I32" s="14"/>
      <c r="J32" s="14"/>
      <c r="K32" s="14"/>
      <c r="L32" s="18"/>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row>
    <row r="33" spans="1:12" ht="63.75">
      <c r="A33" s="21" t="s">
        <v>1053</v>
      </c>
      <c r="B33" s="2" t="s">
        <v>1248</v>
      </c>
      <c r="C33" s="2" t="s">
        <v>1240</v>
      </c>
      <c r="E33" s="2" t="s">
        <v>1248</v>
      </c>
      <c r="F33" s="16" t="s">
        <v>1223</v>
      </c>
      <c r="G33" s="16" t="s">
        <v>8</v>
      </c>
      <c r="H33" s="5" t="s">
        <v>936</v>
      </c>
      <c r="I33" s="16" t="s">
        <v>936</v>
      </c>
      <c r="J33" s="16" t="s">
        <v>936</v>
      </c>
      <c r="K33" s="16" t="s">
        <v>936</v>
      </c>
      <c r="L33" s="16" t="s">
        <v>1242</v>
      </c>
    </row>
    <row r="34" spans="1:12" ht="38.25">
      <c r="A34" s="2" t="s">
        <v>451</v>
      </c>
      <c r="B34" s="2" t="s">
        <v>452</v>
      </c>
      <c r="C34" s="2" t="s">
        <v>185</v>
      </c>
      <c r="D34" s="5" t="s">
        <v>4</v>
      </c>
      <c r="E34" s="2" t="s">
        <v>452</v>
      </c>
      <c r="F34" s="5" t="s">
        <v>936</v>
      </c>
      <c r="G34" s="2" t="s">
        <v>1248</v>
      </c>
      <c r="H34" s="5" t="s">
        <v>936</v>
      </c>
      <c r="I34" s="16" t="s">
        <v>730</v>
      </c>
      <c r="J34" s="16">
        <v>30</v>
      </c>
      <c r="K34" s="16" t="s">
        <v>4</v>
      </c>
      <c r="L34" s="17" t="s">
        <v>942</v>
      </c>
    </row>
    <row r="35" spans="1:12" ht="38.25">
      <c r="A35" s="2" t="s">
        <v>500</v>
      </c>
      <c r="B35" s="19" t="s">
        <v>501</v>
      </c>
      <c r="C35" s="2" t="s">
        <v>1012</v>
      </c>
      <c r="D35" s="5" t="s">
        <v>4</v>
      </c>
      <c r="E35" s="19" t="s">
        <v>501</v>
      </c>
      <c r="F35" s="20" t="s">
        <v>1547</v>
      </c>
      <c r="G35" s="2" t="s">
        <v>1248</v>
      </c>
      <c r="H35" s="5" t="s">
        <v>503</v>
      </c>
      <c r="I35" s="16" t="s">
        <v>936</v>
      </c>
      <c r="J35" s="16" t="s">
        <v>936</v>
      </c>
      <c r="K35" s="16" t="s">
        <v>936</v>
      </c>
      <c r="L35" s="17" t="s">
        <v>942</v>
      </c>
    </row>
    <row r="36" spans="1:12" ht="63.75">
      <c r="A36" s="19" t="s">
        <v>509</v>
      </c>
      <c r="B36" s="19" t="s">
        <v>510</v>
      </c>
      <c r="C36" s="24" t="s">
        <v>511</v>
      </c>
      <c r="D36" s="22" t="s">
        <v>4</v>
      </c>
      <c r="E36" s="19" t="s">
        <v>510</v>
      </c>
      <c r="F36" s="20" t="s">
        <v>1538</v>
      </c>
      <c r="G36" s="2" t="s">
        <v>1248</v>
      </c>
      <c r="H36" s="5" t="s">
        <v>180</v>
      </c>
      <c r="I36" s="20" t="s">
        <v>936</v>
      </c>
      <c r="J36" s="20" t="s">
        <v>936</v>
      </c>
      <c r="K36" s="20" t="s">
        <v>936</v>
      </c>
      <c r="L36" s="23" t="s">
        <v>1022</v>
      </c>
    </row>
    <row r="37" spans="1:115" ht="38.25">
      <c r="A37" s="2" t="s">
        <v>504</v>
      </c>
      <c r="B37" s="2" t="s">
        <v>505</v>
      </c>
      <c r="C37" s="2" t="s">
        <v>506</v>
      </c>
      <c r="D37" s="5" t="s">
        <v>4</v>
      </c>
      <c r="E37" s="2" t="s">
        <v>505</v>
      </c>
      <c r="F37" s="16" t="s">
        <v>507</v>
      </c>
      <c r="G37" s="2" t="s">
        <v>1248</v>
      </c>
      <c r="H37" s="5" t="s">
        <v>508</v>
      </c>
      <c r="I37" s="16" t="s">
        <v>936</v>
      </c>
      <c r="J37" s="16" t="s">
        <v>936</v>
      </c>
      <c r="K37" s="16" t="s">
        <v>936</v>
      </c>
      <c r="L37" s="17" t="s">
        <v>1022</v>
      </c>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row>
    <row r="38" spans="1:256" s="19" customFormat="1" ht="12.75">
      <c r="A38" s="11"/>
      <c r="B38" s="11"/>
      <c r="C38" s="11"/>
      <c r="D38" s="12"/>
      <c r="E38" s="12"/>
      <c r="F38" s="12"/>
      <c r="G38" s="12"/>
      <c r="H38" s="12"/>
      <c r="I38" s="14"/>
      <c r="J38" s="14"/>
      <c r="K38" s="14"/>
      <c r="L38" s="18"/>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row>
    <row r="39" spans="1:12" s="19" customFormat="1" ht="38.25">
      <c r="A39" s="21" t="s">
        <v>500</v>
      </c>
      <c r="B39" s="19" t="s">
        <v>501</v>
      </c>
      <c r="C39" s="2" t="s">
        <v>1012</v>
      </c>
      <c r="D39" s="22" t="s">
        <v>985</v>
      </c>
      <c r="E39" s="19" t="s">
        <v>501</v>
      </c>
      <c r="F39" s="20" t="s">
        <v>1548</v>
      </c>
      <c r="G39" s="2" t="s">
        <v>1248</v>
      </c>
      <c r="H39" s="20" t="s">
        <v>936</v>
      </c>
      <c r="I39" s="20" t="s">
        <v>936</v>
      </c>
      <c r="J39" s="20" t="s">
        <v>936</v>
      </c>
      <c r="K39" s="20" t="s">
        <v>936</v>
      </c>
      <c r="L39" s="23" t="s">
        <v>942</v>
      </c>
    </row>
    <row r="40" spans="1:12" s="19" customFormat="1" ht="25.5">
      <c r="A40" s="19" t="s">
        <v>1227</v>
      </c>
      <c r="B40" s="19" t="s">
        <v>1228</v>
      </c>
      <c r="C40" s="19" t="s">
        <v>1229</v>
      </c>
      <c r="D40" s="22" t="s">
        <v>4</v>
      </c>
      <c r="E40" s="19" t="s">
        <v>1228</v>
      </c>
      <c r="F40" s="20" t="s">
        <v>936</v>
      </c>
      <c r="G40" s="19" t="s">
        <v>501</v>
      </c>
      <c r="H40" s="20" t="s">
        <v>936</v>
      </c>
      <c r="I40" s="20" t="s">
        <v>638</v>
      </c>
      <c r="J40" s="20">
        <v>40</v>
      </c>
      <c r="K40" s="20" t="s">
        <v>4</v>
      </c>
      <c r="L40" s="23" t="s">
        <v>942</v>
      </c>
    </row>
    <row r="41" spans="1:12" ht="51">
      <c r="A41" s="19" t="s">
        <v>1023</v>
      </c>
      <c r="B41" s="19" t="s">
        <v>1024</v>
      </c>
      <c r="C41" s="24" t="s">
        <v>141</v>
      </c>
      <c r="D41" s="22" t="s">
        <v>4</v>
      </c>
      <c r="E41" s="56" t="s">
        <v>1024</v>
      </c>
      <c r="F41" s="20" t="s">
        <v>936</v>
      </c>
      <c r="G41" s="19" t="s">
        <v>501</v>
      </c>
      <c r="H41" s="20" t="s">
        <v>515</v>
      </c>
      <c r="I41" s="20" t="s">
        <v>1026</v>
      </c>
      <c r="J41" s="20">
        <v>8</v>
      </c>
      <c r="K41" s="20" t="s">
        <v>4</v>
      </c>
      <c r="L41" s="23" t="s">
        <v>942</v>
      </c>
    </row>
    <row r="42" spans="1:12" ht="51">
      <c r="A42" s="2" t="s">
        <v>1032</v>
      </c>
      <c r="B42" s="2" t="s">
        <v>1029</v>
      </c>
      <c r="C42" s="19" t="s">
        <v>1230</v>
      </c>
      <c r="D42" s="22" t="s">
        <v>4</v>
      </c>
      <c r="E42" s="2" t="s">
        <v>1029</v>
      </c>
      <c r="F42" s="20" t="s">
        <v>936</v>
      </c>
      <c r="G42" s="19" t="s">
        <v>501</v>
      </c>
      <c r="H42" s="20" t="s">
        <v>936</v>
      </c>
      <c r="I42" s="20" t="s">
        <v>990</v>
      </c>
      <c r="J42" s="20">
        <v>40</v>
      </c>
      <c r="K42" s="20" t="s">
        <v>4</v>
      </c>
      <c r="L42" s="23" t="s">
        <v>1022</v>
      </c>
    </row>
    <row r="43" spans="4:91" s="11" customFormat="1" ht="12.75">
      <c r="D43" s="12"/>
      <c r="E43" s="12"/>
      <c r="F43" s="12"/>
      <c r="G43" s="12"/>
      <c r="H43" s="12"/>
      <c r="I43" s="14"/>
      <c r="J43" s="14"/>
      <c r="K43" s="14"/>
      <c r="L43" s="18"/>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row>
    <row r="44" spans="1:12" ht="63.75">
      <c r="A44" s="21" t="s">
        <v>509</v>
      </c>
      <c r="B44" s="2" t="s">
        <v>510</v>
      </c>
      <c r="C44" s="24" t="s">
        <v>511</v>
      </c>
      <c r="D44" s="5" t="s">
        <v>4</v>
      </c>
      <c r="E44" s="2" t="s">
        <v>510</v>
      </c>
      <c r="F44" s="20" t="s">
        <v>1538</v>
      </c>
      <c r="G44" s="19" t="s">
        <v>1248</v>
      </c>
      <c r="H44" s="5" t="s">
        <v>936</v>
      </c>
      <c r="I44" s="16" t="s">
        <v>936</v>
      </c>
      <c r="J44" s="16" t="s">
        <v>936</v>
      </c>
      <c r="K44" s="16" t="s">
        <v>936</v>
      </c>
      <c r="L44" s="16" t="s">
        <v>516</v>
      </c>
    </row>
    <row r="45" spans="1:12" ht="38.25">
      <c r="A45" s="2" t="s">
        <v>1426</v>
      </c>
      <c r="B45" s="2" t="s">
        <v>1427</v>
      </c>
      <c r="C45" s="4" t="s">
        <v>1428</v>
      </c>
      <c r="D45" s="5" t="s">
        <v>4</v>
      </c>
      <c r="E45" s="2" t="s">
        <v>1427</v>
      </c>
      <c r="F45" s="16" t="s">
        <v>936</v>
      </c>
      <c r="G45" s="2" t="s">
        <v>510</v>
      </c>
      <c r="H45" s="16" t="s">
        <v>806</v>
      </c>
      <c r="I45" s="16" t="s">
        <v>807</v>
      </c>
      <c r="J45" s="16" t="s">
        <v>936</v>
      </c>
      <c r="K45" s="20" t="s">
        <v>4</v>
      </c>
      <c r="L45" s="17" t="s">
        <v>942</v>
      </c>
    </row>
    <row r="46" spans="1:12" ht="114.75">
      <c r="A46" s="2" t="s">
        <v>1432</v>
      </c>
      <c r="B46" s="2" t="s">
        <v>1432</v>
      </c>
      <c r="C46" s="24" t="s">
        <v>167</v>
      </c>
      <c r="D46" s="5" t="s">
        <v>4</v>
      </c>
      <c r="E46" s="2" t="s">
        <v>1432</v>
      </c>
      <c r="F46" s="5" t="s">
        <v>936</v>
      </c>
      <c r="G46" s="2" t="s">
        <v>510</v>
      </c>
      <c r="H46" s="5" t="s">
        <v>936</v>
      </c>
      <c r="I46" s="16" t="s">
        <v>705</v>
      </c>
      <c r="J46" s="16" t="s">
        <v>1434</v>
      </c>
      <c r="K46" s="26" t="s">
        <v>4</v>
      </c>
      <c r="L46" s="17" t="s">
        <v>942</v>
      </c>
    </row>
    <row r="47" spans="4:91" s="11" customFormat="1" ht="12.75">
      <c r="D47" s="12"/>
      <c r="E47" s="12"/>
      <c r="F47" s="12"/>
      <c r="G47" s="12"/>
      <c r="H47" s="12"/>
      <c r="I47" s="14"/>
      <c r="J47" s="14"/>
      <c r="K47" s="14"/>
      <c r="L47" s="18"/>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row>
    <row r="48" spans="1:12" ht="38.25">
      <c r="A48" s="21" t="s">
        <v>504</v>
      </c>
      <c r="B48" s="2" t="s">
        <v>505</v>
      </c>
      <c r="C48" s="2" t="s">
        <v>1490</v>
      </c>
      <c r="E48" s="2" t="s">
        <v>505</v>
      </c>
      <c r="F48" s="16" t="s">
        <v>507</v>
      </c>
      <c r="G48" s="2" t="s">
        <v>1248</v>
      </c>
      <c r="H48" s="5" t="s">
        <v>936</v>
      </c>
      <c r="I48" s="16" t="s">
        <v>936</v>
      </c>
      <c r="J48" s="16" t="s">
        <v>936</v>
      </c>
      <c r="K48" s="16" t="s">
        <v>936</v>
      </c>
      <c r="L48" s="16" t="s">
        <v>1247</v>
      </c>
    </row>
    <row r="49" spans="1:12" ht="38.25">
      <c r="A49" s="2" t="s">
        <v>1436</v>
      </c>
      <c r="B49" s="2" t="s">
        <v>1437</v>
      </c>
      <c r="C49" s="4" t="s">
        <v>1496</v>
      </c>
      <c r="D49" s="5" t="s">
        <v>4</v>
      </c>
      <c r="E49" s="2" t="s">
        <v>1437</v>
      </c>
      <c r="F49" s="16" t="s">
        <v>936</v>
      </c>
      <c r="G49" s="2" t="s">
        <v>505</v>
      </c>
      <c r="H49" s="5" t="s">
        <v>936</v>
      </c>
      <c r="I49" s="16" t="s">
        <v>990</v>
      </c>
      <c r="J49" s="16">
        <v>30</v>
      </c>
      <c r="K49" s="16" t="s">
        <v>4</v>
      </c>
      <c r="L49" s="17" t="s">
        <v>942</v>
      </c>
    </row>
    <row r="50" spans="1:12" ht="51">
      <c r="A50" s="2" t="s">
        <v>1439</v>
      </c>
      <c r="B50" s="2" t="s">
        <v>1440</v>
      </c>
      <c r="C50" s="2" t="s">
        <v>168</v>
      </c>
      <c r="D50" s="5" t="s">
        <v>4</v>
      </c>
      <c r="E50" s="2" t="s">
        <v>1440</v>
      </c>
      <c r="F50" s="5" t="s">
        <v>936</v>
      </c>
      <c r="G50" s="2" t="s">
        <v>505</v>
      </c>
      <c r="H50" s="5" t="s">
        <v>936</v>
      </c>
      <c r="I50" s="16" t="s">
        <v>461</v>
      </c>
      <c r="J50" s="16">
        <v>10</v>
      </c>
      <c r="K50" s="26" t="s">
        <v>4</v>
      </c>
      <c r="L50" s="17" t="s">
        <v>942</v>
      </c>
    </row>
    <row r="51" spans="1:256" ht="12.75">
      <c r="A51" s="11"/>
      <c r="B51" s="11"/>
      <c r="C51" s="11"/>
      <c r="D51" s="12"/>
      <c r="E51" s="12"/>
      <c r="F51" s="12"/>
      <c r="G51" s="12"/>
      <c r="H51" s="12"/>
      <c r="I51" s="14"/>
      <c r="J51" s="14"/>
      <c r="K51" s="14"/>
      <c r="L51" s="18"/>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12" ht="12.75">
      <c r="A52" s="47" t="s">
        <v>913</v>
      </c>
      <c r="H52" s="5"/>
      <c r="L52" s="17"/>
    </row>
    <row r="53" spans="8:12" ht="12.75">
      <c r="H53" s="5"/>
      <c r="L53" s="17"/>
    </row>
    <row r="54" spans="1:12" ht="63.75">
      <c r="A54" s="2" t="s">
        <v>920</v>
      </c>
      <c r="B54" s="41"/>
      <c r="C54" s="41"/>
      <c r="D54" s="48"/>
      <c r="E54" s="48"/>
      <c r="F54" s="48"/>
      <c r="G54" s="48"/>
      <c r="H54" s="5"/>
      <c r="L54" s="17"/>
    </row>
    <row r="55" spans="1:12" ht="12.75">
      <c r="A55" s="2" t="s">
        <v>914</v>
      </c>
      <c r="H55" s="5"/>
      <c r="L55" s="17"/>
    </row>
    <row r="56" spans="1:12" ht="25.5">
      <c r="A56" s="2" t="s">
        <v>915</v>
      </c>
      <c r="H56" s="5"/>
      <c r="L56" s="17"/>
    </row>
    <row r="57" spans="1:12" ht="38.25">
      <c r="A57" s="38" t="s">
        <v>684</v>
      </c>
      <c r="H57" s="5"/>
      <c r="L57" s="17"/>
    </row>
    <row r="58" spans="1:12" ht="12.75">
      <c r="A58" s="2" t="s">
        <v>685</v>
      </c>
      <c r="H58" s="5"/>
      <c r="L58" s="17"/>
    </row>
    <row r="59" ht="25.5">
      <c r="A59" s="38" t="s">
        <v>686</v>
      </c>
    </row>
    <row r="60" ht="12.75">
      <c r="A60" s="38" t="s">
        <v>687</v>
      </c>
    </row>
  </sheetData>
  <mergeCells count="1">
    <mergeCell ref="A1:L1"/>
  </mergeCells>
  <printOptions gridLines="1" headings="1"/>
  <pageMargins left="0.75" right="0.75" top="1" bottom="1" header="0.5" footer="0.5"/>
  <pageSetup fitToHeight="4" fitToWidth="1" horizontalDpi="600" verticalDpi="600" orientation="landscape" scale="44" r:id="rId1"/>
  <headerFooter alignWithMargins="0">
    <oddFooter>&amp;L&amp;"Arial,Bold"&amp;12&amp;F&amp;C&amp;"Arial,Bold"&amp;12&amp;A&amp;R&amp;"Arial,Bold"&amp;12Page &amp;P of &amp;N</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DR61"/>
  <sheetViews>
    <sheetView zoomScale="75" zoomScaleNormal="75"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28.7109375" style="2" customWidth="1"/>
    <col min="2" max="2" width="26.140625" style="2" customWidth="1"/>
    <col min="3" max="3" width="25.00390625" style="2" customWidth="1"/>
    <col min="4" max="4" width="11.421875" style="5" customWidth="1"/>
    <col min="5" max="5" width="23.00390625" style="5" customWidth="1"/>
    <col min="6" max="6" width="23.140625" style="5" customWidth="1"/>
    <col min="7" max="7" width="22.8515625" style="5" customWidth="1"/>
    <col min="8" max="8" width="30.28125" style="16" customWidth="1"/>
    <col min="9" max="9" width="28.28125" style="16" customWidth="1"/>
    <col min="10" max="10" width="15.140625" style="16" bestFit="1" customWidth="1"/>
    <col min="11" max="11" width="13.8515625" style="16" customWidth="1"/>
    <col min="12" max="12" width="23.8515625" style="16" customWidth="1"/>
    <col min="13" max="122" width="9.140625" style="19" customWidth="1"/>
    <col min="123" max="16384" width="9.140625" style="2" customWidth="1"/>
  </cols>
  <sheetData>
    <row r="1" spans="1:12" ht="26.25">
      <c r="A1" s="83" t="s">
        <v>1549</v>
      </c>
      <c r="B1" s="84"/>
      <c r="C1" s="84"/>
      <c r="D1" s="84"/>
      <c r="E1" s="84"/>
      <c r="F1" s="84"/>
      <c r="G1" s="84"/>
      <c r="H1" s="84"/>
      <c r="I1" s="84"/>
      <c r="J1" s="84"/>
      <c r="K1" s="84"/>
      <c r="L1" s="85"/>
    </row>
    <row r="2" spans="1:12" ht="12.75">
      <c r="A2" s="42"/>
      <c r="B2" s="4"/>
      <c r="C2" s="4"/>
      <c r="H2" s="5"/>
      <c r="I2" s="5"/>
      <c r="J2" s="5"/>
      <c r="K2" s="5"/>
      <c r="L2" s="43"/>
    </row>
    <row r="3" spans="1:12" ht="48" thickBot="1">
      <c r="A3" s="44" t="s">
        <v>921</v>
      </c>
      <c r="B3" s="45" t="s">
        <v>922</v>
      </c>
      <c r="C3" s="45" t="s">
        <v>923</v>
      </c>
      <c r="D3" s="46" t="s">
        <v>924</v>
      </c>
      <c r="E3" s="46" t="s">
        <v>925</v>
      </c>
      <c r="F3" s="46" t="s">
        <v>926</v>
      </c>
      <c r="G3" s="46" t="s">
        <v>927</v>
      </c>
      <c r="H3" s="46" t="s">
        <v>928</v>
      </c>
      <c r="I3" s="46" t="s">
        <v>929</v>
      </c>
      <c r="J3" s="46" t="s">
        <v>930</v>
      </c>
      <c r="K3" s="9" t="s">
        <v>688</v>
      </c>
      <c r="L3" s="10" t="s">
        <v>932</v>
      </c>
    </row>
    <row r="4" spans="4:122" s="11" customFormat="1" ht="12.75">
      <c r="D4" s="12"/>
      <c r="E4" s="12"/>
      <c r="F4" s="12"/>
      <c r="G4" s="12"/>
      <c r="H4" s="12"/>
      <c r="I4" s="14"/>
      <c r="J4" s="14"/>
      <c r="K4" s="14"/>
      <c r="L4" s="14"/>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row>
    <row r="5" spans="1:12" ht="89.25">
      <c r="A5" s="15" t="s">
        <v>933</v>
      </c>
      <c r="B5" s="2" t="s">
        <v>934</v>
      </c>
      <c r="C5" s="2" t="s">
        <v>1054</v>
      </c>
      <c r="E5" s="5" t="s">
        <v>934</v>
      </c>
      <c r="F5" s="16" t="str">
        <f>'[2]Source Info'!F5</f>
        <v>xmlns, xmlns:xsi, xsi:schemalocation, version, DocumentReferenceNumber,CreationDateandTime,  MarketParticipantDirectory, PIPTransaction</v>
      </c>
      <c r="G5" s="5" t="s">
        <v>936</v>
      </c>
      <c r="H5" s="5" t="s">
        <v>936</v>
      </c>
      <c r="I5" s="16" t="s">
        <v>936</v>
      </c>
      <c r="J5" s="16" t="s">
        <v>936</v>
      </c>
      <c r="K5" s="16" t="s">
        <v>936</v>
      </c>
      <c r="L5" s="16" t="s">
        <v>937</v>
      </c>
    </row>
    <row r="6" spans="1:12" ht="25.5">
      <c r="A6" s="2" t="s">
        <v>938</v>
      </c>
      <c r="B6" s="2" t="s">
        <v>939</v>
      </c>
      <c r="C6" s="2" t="s">
        <v>940</v>
      </c>
      <c r="D6" s="5" t="s">
        <v>4</v>
      </c>
      <c r="E6" s="2" t="s">
        <v>939</v>
      </c>
      <c r="F6" s="5" t="s">
        <v>936</v>
      </c>
      <c r="G6" s="5" t="s">
        <v>934</v>
      </c>
      <c r="H6" s="5" t="s">
        <v>936</v>
      </c>
      <c r="I6" s="16" t="s">
        <v>990</v>
      </c>
      <c r="J6" s="16">
        <v>250</v>
      </c>
      <c r="K6" s="16" t="s">
        <v>936</v>
      </c>
      <c r="L6" s="17" t="s">
        <v>942</v>
      </c>
    </row>
    <row r="7" spans="1:12" ht="25.5">
      <c r="A7" s="2" t="s">
        <v>943</v>
      </c>
      <c r="B7" s="2" t="s">
        <v>944</v>
      </c>
      <c r="C7" s="2" t="s">
        <v>945</v>
      </c>
      <c r="D7" s="5" t="s">
        <v>4</v>
      </c>
      <c r="E7" s="2" t="s">
        <v>944</v>
      </c>
      <c r="F7" s="5" t="s">
        <v>936</v>
      </c>
      <c r="G7" s="5" t="s">
        <v>934</v>
      </c>
      <c r="H7" s="5" t="s">
        <v>936</v>
      </c>
      <c r="I7" s="16" t="s">
        <v>990</v>
      </c>
      <c r="J7" s="16">
        <v>250</v>
      </c>
      <c r="K7" s="16" t="s">
        <v>936</v>
      </c>
      <c r="L7" s="17" t="s">
        <v>942</v>
      </c>
    </row>
    <row r="8" spans="1:12" ht="38.25">
      <c r="A8" s="2" t="s">
        <v>1304</v>
      </c>
      <c r="B8" s="2" t="s">
        <v>947</v>
      </c>
      <c r="C8" s="2" t="s">
        <v>948</v>
      </c>
      <c r="D8" s="5" t="s">
        <v>4</v>
      </c>
      <c r="E8" s="2" t="s">
        <v>947</v>
      </c>
      <c r="F8" s="5" t="s">
        <v>936</v>
      </c>
      <c r="G8" s="5" t="s">
        <v>934</v>
      </c>
      <c r="H8" s="5" t="s">
        <v>936</v>
      </c>
      <c r="I8" s="16" t="s">
        <v>990</v>
      </c>
      <c r="J8" s="16">
        <v>250</v>
      </c>
      <c r="K8" s="16" t="s">
        <v>936</v>
      </c>
      <c r="L8" s="17" t="s">
        <v>942</v>
      </c>
    </row>
    <row r="9" spans="1:12" ht="25.5">
      <c r="A9" s="2" t="s">
        <v>949</v>
      </c>
      <c r="B9" s="2" t="s">
        <v>949</v>
      </c>
      <c r="C9" s="2" t="s">
        <v>950</v>
      </c>
      <c r="D9" s="5" t="s">
        <v>4</v>
      </c>
      <c r="E9" s="2" t="s">
        <v>949</v>
      </c>
      <c r="F9" s="5" t="s">
        <v>936</v>
      </c>
      <c r="G9" s="5" t="s">
        <v>934</v>
      </c>
      <c r="H9" s="5">
        <v>1.1</v>
      </c>
      <c r="I9" s="16" t="s">
        <v>1346</v>
      </c>
      <c r="J9" s="16" t="s">
        <v>936</v>
      </c>
      <c r="K9" s="16" t="s">
        <v>936</v>
      </c>
      <c r="L9" s="17" t="s">
        <v>942</v>
      </c>
    </row>
    <row r="10" spans="1:12" ht="25.5">
      <c r="A10" s="2" t="s">
        <v>951</v>
      </c>
      <c r="B10" s="2" t="s">
        <v>952</v>
      </c>
      <c r="C10" s="2" t="s">
        <v>953</v>
      </c>
      <c r="D10" s="5" t="s">
        <v>4</v>
      </c>
      <c r="E10" s="2" t="s">
        <v>952</v>
      </c>
      <c r="F10" s="5" t="s">
        <v>936</v>
      </c>
      <c r="G10" s="5" t="s">
        <v>934</v>
      </c>
      <c r="H10" s="5" t="s">
        <v>936</v>
      </c>
      <c r="I10" s="16" t="s">
        <v>990</v>
      </c>
      <c r="J10" s="16">
        <v>30</v>
      </c>
      <c r="K10" s="16" t="s">
        <v>936</v>
      </c>
      <c r="L10" s="17" t="s">
        <v>942</v>
      </c>
    </row>
    <row r="11" spans="1:12" ht="38.25">
      <c r="A11" s="2" t="s">
        <v>954</v>
      </c>
      <c r="B11" s="2" t="s">
        <v>955</v>
      </c>
      <c r="C11" s="2" t="s">
        <v>956</v>
      </c>
      <c r="D11" s="5" t="s">
        <v>4</v>
      </c>
      <c r="E11" s="2" t="s">
        <v>955</v>
      </c>
      <c r="F11" s="5" t="s">
        <v>936</v>
      </c>
      <c r="G11" s="5" t="s">
        <v>934</v>
      </c>
      <c r="H11" s="5" t="s">
        <v>936</v>
      </c>
      <c r="I11" s="16" t="s">
        <v>0</v>
      </c>
      <c r="J11" s="16">
        <v>19</v>
      </c>
      <c r="K11" s="16" t="s">
        <v>936</v>
      </c>
      <c r="L11" s="17" t="s">
        <v>942</v>
      </c>
    </row>
    <row r="12" spans="1:12" ht="51">
      <c r="A12" s="2" t="s">
        <v>1</v>
      </c>
      <c r="B12" s="2" t="s">
        <v>2</v>
      </c>
      <c r="C12" s="2" t="s">
        <v>3</v>
      </c>
      <c r="D12" s="5" t="s">
        <v>4</v>
      </c>
      <c r="E12" s="5" t="s">
        <v>2</v>
      </c>
      <c r="F12" s="5" t="s">
        <v>1055</v>
      </c>
      <c r="G12" s="5" t="s">
        <v>934</v>
      </c>
      <c r="H12" s="5" t="s">
        <v>6</v>
      </c>
      <c r="I12" s="16" t="s">
        <v>936</v>
      </c>
      <c r="J12" s="16" t="s">
        <v>936</v>
      </c>
      <c r="K12" s="16" t="s">
        <v>936</v>
      </c>
      <c r="L12" s="17" t="s">
        <v>942</v>
      </c>
    </row>
    <row r="13" spans="1:12" ht="25.5">
      <c r="A13" s="2" t="s">
        <v>7</v>
      </c>
      <c r="B13" s="2" t="s">
        <v>8</v>
      </c>
      <c r="C13" s="2" t="s">
        <v>9</v>
      </c>
      <c r="D13" s="5" t="s">
        <v>4</v>
      </c>
      <c r="E13" s="5" t="s">
        <v>8</v>
      </c>
      <c r="F13" s="5" t="s">
        <v>187</v>
      </c>
      <c r="G13" s="5" t="s">
        <v>934</v>
      </c>
      <c r="H13" s="5" t="s">
        <v>11</v>
      </c>
      <c r="I13" s="16" t="s">
        <v>936</v>
      </c>
      <c r="J13" s="16" t="s">
        <v>936</v>
      </c>
      <c r="L13" s="17" t="s">
        <v>12</v>
      </c>
    </row>
    <row r="14" spans="4:122" s="11" customFormat="1" ht="12.75">
      <c r="D14" s="12"/>
      <c r="E14" s="12"/>
      <c r="F14" s="12"/>
      <c r="G14" s="12"/>
      <c r="H14" s="12"/>
      <c r="I14" s="14"/>
      <c r="J14" s="14"/>
      <c r="K14" s="14"/>
      <c r="L14" s="18"/>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row>
    <row r="15" spans="1:12" ht="51">
      <c r="A15" s="15" t="s">
        <v>1</v>
      </c>
      <c r="B15" s="2" t="s">
        <v>2</v>
      </c>
      <c r="C15" s="2" t="s">
        <v>3</v>
      </c>
      <c r="E15" s="5" t="s">
        <v>2</v>
      </c>
      <c r="F15" s="5" t="s">
        <v>1055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2" s="11" customFormat="1" ht="12.75">
      <c r="D18" s="12"/>
      <c r="E18" s="12"/>
      <c r="F18" s="12"/>
      <c r="G18" s="12"/>
      <c r="H18" s="12"/>
      <c r="I18" s="14"/>
      <c r="J18" s="14"/>
      <c r="K18" s="14"/>
      <c r="L18" s="18"/>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1057</v>
      </c>
      <c r="G20" s="5" t="s">
        <v>14</v>
      </c>
      <c r="H20" s="5" t="s">
        <v>983</v>
      </c>
      <c r="I20" s="16" t="s">
        <v>936</v>
      </c>
      <c r="J20" s="16" t="s">
        <v>936</v>
      </c>
      <c r="K20" s="16" t="s">
        <v>936</v>
      </c>
      <c r="L20" s="17" t="s">
        <v>942</v>
      </c>
    </row>
    <row r="21" spans="4:122" s="11" customFormat="1" ht="12.75">
      <c r="D21" s="12"/>
      <c r="E21" s="12"/>
      <c r="F21" s="12"/>
      <c r="G21" s="12"/>
      <c r="H21" s="12"/>
      <c r="I21" s="14"/>
      <c r="J21" s="14"/>
      <c r="K21" s="14"/>
      <c r="L21" s="18"/>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1057</v>
      </c>
      <c r="G23" s="5" t="s">
        <v>18</v>
      </c>
      <c r="H23" s="5" t="s">
        <v>983</v>
      </c>
      <c r="I23" s="16" t="s">
        <v>936</v>
      </c>
      <c r="J23" s="16" t="s">
        <v>936</v>
      </c>
      <c r="K23" s="16" t="s">
        <v>936</v>
      </c>
      <c r="L23" s="17" t="s">
        <v>942</v>
      </c>
    </row>
    <row r="24" spans="4:122" s="11" customFormat="1" ht="12.75">
      <c r="D24" s="12"/>
      <c r="E24" s="12"/>
      <c r="F24" s="12"/>
      <c r="G24" s="12"/>
      <c r="H24" s="12"/>
      <c r="I24" s="14"/>
      <c r="J24" s="14"/>
      <c r="K24" s="14"/>
      <c r="L24" s="18"/>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row>
    <row r="25" spans="1:12" ht="25.5">
      <c r="A25" s="15" t="s">
        <v>980</v>
      </c>
      <c r="B25" s="2" t="s">
        <v>16</v>
      </c>
      <c r="C25" s="2" t="s">
        <v>981</v>
      </c>
      <c r="E25" s="5" t="s">
        <v>16</v>
      </c>
      <c r="F25" s="5" t="s">
        <v>1057</v>
      </c>
      <c r="G25" s="5" t="s">
        <v>1058</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60</v>
      </c>
      <c r="K26" s="16" t="s">
        <v>936</v>
      </c>
      <c r="L26" s="17" t="s">
        <v>942</v>
      </c>
    </row>
    <row r="27" spans="1:12" ht="25.5">
      <c r="A27" s="2" t="s">
        <v>991</v>
      </c>
      <c r="B27" s="2" t="s">
        <v>992</v>
      </c>
      <c r="C27" s="2" t="s">
        <v>1308</v>
      </c>
      <c r="D27" s="5" t="s">
        <v>4</v>
      </c>
      <c r="E27" s="16" t="s">
        <v>992</v>
      </c>
      <c r="F27" s="16" t="s">
        <v>936</v>
      </c>
      <c r="G27" s="16" t="s">
        <v>16</v>
      </c>
      <c r="H27" s="5" t="s">
        <v>936</v>
      </c>
      <c r="I27" s="16" t="s">
        <v>990</v>
      </c>
      <c r="J27" s="16">
        <v>10</v>
      </c>
      <c r="K27" s="16" t="s">
        <v>936</v>
      </c>
      <c r="L27" s="17" t="s">
        <v>942</v>
      </c>
    </row>
    <row r="28" spans="4:122" s="11" customFormat="1" ht="12.75">
      <c r="D28" s="12"/>
      <c r="E28" s="12"/>
      <c r="F28" s="12"/>
      <c r="G28" s="12"/>
      <c r="H28" s="12"/>
      <c r="I28" s="14"/>
      <c r="J28" s="14"/>
      <c r="K28" s="14"/>
      <c r="L28" s="18"/>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row>
    <row r="29" spans="1:12" ht="25.5">
      <c r="A29" s="15" t="s">
        <v>7</v>
      </c>
      <c r="B29" s="2" t="s">
        <v>8</v>
      </c>
      <c r="C29" s="2" t="s">
        <v>9</v>
      </c>
      <c r="E29" s="5" t="s">
        <v>8</v>
      </c>
      <c r="F29" s="16" t="s">
        <v>187</v>
      </c>
      <c r="G29" s="5" t="s">
        <v>934</v>
      </c>
      <c r="H29" s="5" t="s">
        <v>936</v>
      </c>
      <c r="I29" s="16" t="s">
        <v>936</v>
      </c>
      <c r="J29" s="16" t="s">
        <v>936</v>
      </c>
      <c r="K29" s="16" t="s">
        <v>936</v>
      </c>
      <c r="L29" s="16" t="s">
        <v>121</v>
      </c>
    </row>
    <row r="30" spans="1:12" ht="25.5">
      <c r="A30" s="2" t="s">
        <v>1001</v>
      </c>
      <c r="B30" s="2" t="s">
        <v>1002</v>
      </c>
      <c r="C30" s="2" t="s">
        <v>1003</v>
      </c>
      <c r="D30" s="5" t="s">
        <v>4</v>
      </c>
      <c r="E30" s="16" t="s">
        <v>1002</v>
      </c>
      <c r="F30" s="5" t="s">
        <v>936</v>
      </c>
      <c r="G30" s="16" t="s">
        <v>8</v>
      </c>
      <c r="H30" s="5" t="s">
        <v>936</v>
      </c>
      <c r="I30" s="16" t="s">
        <v>990</v>
      </c>
      <c r="J30" s="16">
        <v>30</v>
      </c>
      <c r="K30" s="16" t="s">
        <v>272</v>
      </c>
      <c r="L30" s="17" t="s">
        <v>942</v>
      </c>
    </row>
    <row r="31" spans="1:12" ht="80.25" customHeight="1">
      <c r="A31" s="2" t="s">
        <v>1059</v>
      </c>
      <c r="B31" s="2" t="s">
        <v>1056</v>
      </c>
      <c r="C31" s="2" t="s">
        <v>1237</v>
      </c>
      <c r="D31" s="5" t="s">
        <v>4</v>
      </c>
      <c r="E31" s="16" t="s">
        <v>1056</v>
      </c>
      <c r="F31" s="16" t="s">
        <v>1550</v>
      </c>
      <c r="G31" s="16" t="s">
        <v>8</v>
      </c>
      <c r="H31" s="5" t="s">
        <v>1060</v>
      </c>
      <c r="I31" s="16" t="s">
        <v>936</v>
      </c>
      <c r="J31" s="16" t="s">
        <v>936</v>
      </c>
      <c r="K31" s="16" t="s">
        <v>936</v>
      </c>
      <c r="L31" s="17" t="s">
        <v>942</v>
      </c>
    </row>
    <row r="32" spans="4:122" s="11" customFormat="1" ht="12.75">
      <c r="D32" s="12"/>
      <c r="E32" s="12"/>
      <c r="F32" s="12"/>
      <c r="G32" s="12"/>
      <c r="H32" s="12"/>
      <c r="I32" s="14"/>
      <c r="J32" s="14"/>
      <c r="K32" s="14"/>
      <c r="L32" s="18"/>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row>
    <row r="33" spans="1:12" ht="76.5">
      <c r="A33" s="21" t="s">
        <v>1061</v>
      </c>
      <c r="B33" s="16" t="s">
        <v>1056</v>
      </c>
      <c r="C33" s="2" t="s">
        <v>1240</v>
      </c>
      <c r="E33" s="16" t="s">
        <v>1056</v>
      </c>
      <c r="F33" s="16" t="s">
        <v>1550</v>
      </c>
      <c r="G33" s="16" t="s">
        <v>8</v>
      </c>
      <c r="H33" s="5" t="s">
        <v>936</v>
      </c>
      <c r="I33" s="16" t="s">
        <v>936</v>
      </c>
      <c r="J33" s="16" t="s">
        <v>936</v>
      </c>
      <c r="K33" s="16" t="s">
        <v>936</v>
      </c>
      <c r="L33" s="16" t="s">
        <v>188</v>
      </c>
    </row>
    <row r="34" spans="1:12" ht="38.25">
      <c r="A34" s="2" t="s">
        <v>451</v>
      </c>
      <c r="B34" s="2" t="s">
        <v>452</v>
      </c>
      <c r="C34" s="2" t="s">
        <v>185</v>
      </c>
      <c r="D34" s="5" t="s">
        <v>4</v>
      </c>
      <c r="E34" s="16" t="s">
        <v>452</v>
      </c>
      <c r="F34" s="5" t="s">
        <v>936</v>
      </c>
      <c r="G34" s="16" t="s">
        <v>1056</v>
      </c>
      <c r="H34" s="5" t="s">
        <v>936</v>
      </c>
      <c r="I34" s="16" t="s">
        <v>990</v>
      </c>
      <c r="J34" s="16">
        <v>30</v>
      </c>
      <c r="K34" s="16" t="s">
        <v>4</v>
      </c>
      <c r="L34" s="17" t="s">
        <v>942</v>
      </c>
    </row>
    <row r="35" spans="1:12" ht="38.25">
      <c r="A35" s="2" t="s">
        <v>500</v>
      </c>
      <c r="B35" s="19" t="s">
        <v>501</v>
      </c>
      <c r="C35" s="2" t="s">
        <v>1012</v>
      </c>
      <c r="D35" s="5" t="s">
        <v>4</v>
      </c>
      <c r="E35" s="20" t="s">
        <v>501</v>
      </c>
      <c r="F35" s="20" t="s">
        <v>1552</v>
      </c>
      <c r="G35" s="16" t="s">
        <v>1056</v>
      </c>
      <c r="H35" s="5" t="s">
        <v>503</v>
      </c>
      <c r="I35" s="16" t="s">
        <v>936</v>
      </c>
      <c r="J35" s="16" t="s">
        <v>936</v>
      </c>
      <c r="K35" s="16" t="s">
        <v>936</v>
      </c>
      <c r="L35" s="17" t="s">
        <v>942</v>
      </c>
    </row>
    <row r="36" spans="1:12" ht="63.75">
      <c r="A36" s="19" t="s">
        <v>509</v>
      </c>
      <c r="B36" s="19" t="s">
        <v>510</v>
      </c>
      <c r="C36" s="24" t="s">
        <v>511</v>
      </c>
      <c r="D36" s="22" t="s">
        <v>4</v>
      </c>
      <c r="E36" s="20" t="s">
        <v>510</v>
      </c>
      <c r="F36" s="20" t="s">
        <v>1551</v>
      </c>
      <c r="G36" s="16" t="s">
        <v>1056</v>
      </c>
      <c r="H36" s="5" t="s">
        <v>180</v>
      </c>
      <c r="I36" s="20" t="s">
        <v>936</v>
      </c>
      <c r="J36" s="20" t="s">
        <v>936</v>
      </c>
      <c r="K36" s="20" t="s">
        <v>936</v>
      </c>
      <c r="L36" s="23" t="s">
        <v>1022</v>
      </c>
    </row>
    <row r="37" spans="1:122" s="11" customFormat="1" ht="38.25">
      <c r="A37" s="2" t="s">
        <v>504</v>
      </c>
      <c r="B37" s="2" t="s">
        <v>505</v>
      </c>
      <c r="C37" s="2" t="s">
        <v>506</v>
      </c>
      <c r="D37" s="5" t="s">
        <v>4</v>
      </c>
      <c r="E37" s="16" t="s">
        <v>505</v>
      </c>
      <c r="F37" s="16" t="s">
        <v>1062</v>
      </c>
      <c r="G37" s="16" t="s">
        <v>1056</v>
      </c>
      <c r="H37" s="5" t="s">
        <v>508</v>
      </c>
      <c r="I37" s="16" t="s">
        <v>936</v>
      </c>
      <c r="J37" s="16" t="s">
        <v>936</v>
      </c>
      <c r="K37" s="16" t="s">
        <v>936</v>
      </c>
      <c r="L37" s="17" t="s">
        <v>1022</v>
      </c>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row>
    <row r="38" spans="1:12" s="19" customFormat="1" ht="204" customHeight="1">
      <c r="A38" s="2" t="s">
        <v>458</v>
      </c>
      <c r="B38" s="2" t="s">
        <v>459</v>
      </c>
      <c r="C38" s="2" t="s">
        <v>189</v>
      </c>
      <c r="D38" s="5" t="s">
        <v>4</v>
      </c>
      <c r="E38" s="16" t="s">
        <v>459</v>
      </c>
      <c r="F38" s="16" t="s">
        <v>936</v>
      </c>
      <c r="G38" s="16" t="s">
        <v>1056</v>
      </c>
      <c r="H38" s="5" t="s">
        <v>809</v>
      </c>
      <c r="I38" s="5" t="str">
        <f>"Enumerated ("&amp;H38&amp;")"</f>
        <v>Enumerated (DuplicateTRN | EffectiveDateBeyondMaxLeadTime | EffectiveDateNotBeyondMinLeadTime | EffectiveDateNotFirstOfMonth |OutsidePriceRange | InvalidNumberOfDigits | InvalidPoolId | DuplicatePricePointName | PricePointChargeTypeNotVendorControlledForPoolType | BillPresentationInformationNotProvided | DuplicateChargeType PoolIDShouldNotBeSpecified)</v>
      </c>
      <c r="J38" s="16" t="s">
        <v>936</v>
      </c>
      <c r="K38" s="16" t="s">
        <v>461</v>
      </c>
      <c r="L38" s="17" t="s">
        <v>942</v>
      </c>
    </row>
    <row r="39" spans="1:12" s="19" customFormat="1" ht="12.75">
      <c r="A39" s="11"/>
      <c r="B39" s="11"/>
      <c r="C39" s="11"/>
      <c r="D39" s="12"/>
      <c r="E39" s="12"/>
      <c r="F39" s="12"/>
      <c r="G39" s="12"/>
      <c r="H39" s="12"/>
      <c r="I39" s="14"/>
      <c r="J39" s="14"/>
      <c r="K39" s="14"/>
      <c r="L39" s="18"/>
    </row>
    <row r="40" spans="1:12" s="19" customFormat="1" ht="36">
      <c r="A40" s="21" t="s">
        <v>500</v>
      </c>
      <c r="B40" s="19" t="s">
        <v>501</v>
      </c>
      <c r="C40" s="2" t="s">
        <v>1012</v>
      </c>
      <c r="D40" s="22" t="s">
        <v>985</v>
      </c>
      <c r="E40" s="20" t="s">
        <v>501</v>
      </c>
      <c r="F40" s="20" t="s">
        <v>1063</v>
      </c>
      <c r="G40" s="2" t="s">
        <v>1056</v>
      </c>
      <c r="H40" s="20" t="s">
        <v>936</v>
      </c>
      <c r="I40" s="20" t="s">
        <v>936</v>
      </c>
      <c r="J40" s="20" t="s">
        <v>936</v>
      </c>
      <c r="K40" s="20" t="s">
        <v>936</v>
      </c>
      <c r="L40" s="23" t="s">
        <v>942</v>
      </c>
    </row>
    <row r="41" spans="1:12" s="19" customFormat="1" ht="25.5">
      <c r="A41" s="19" t="s">
        <v>1227</v>
      </c>
      <c r="B41" s="19" t="s">
        <v>1228</v>
      </c>
      <c r="C41" s="19" t="s">
        <v>1229</v>
      </c>
      <c r="D41" s="22" t="s">
        <v>4</v>
      </c>
      <c r="E41" s="20" t="s">
        <v>1228</v>
      </c>
      <c r="F41" s="20" t="s">
        <v>936</v>
      </c>
      <c r="G41" s="19" t="s">
        <v>501</v>
      </c>
      <c r="H41" s="20" t="s">
        <v>936</v>
      </c>
      <c r="I41" s="20" t="s">
        <v>638</v>
      </c>
      <c r="J41" s="20">
        <v>40</v>
      </c>
      <c r="K41" s="20" t="s">
        <v>4</v>
      </c>
      <c r="L41" s="23" t="s">
        <v>942</v>
      </c>
    </row>
    <row r="42" spans="1:12" ht="51">
      <c r="A42" s="19" t="s">
        <v>1023</v>
      </c>
      <c r="B42" s="19" t="s">
        <v>1024</v>
      </c>
      <c r="C42" s="24" t="s">
        <v>141</v>
      </c>
      <c r="D42" s="22" t="s">
        <v>4</v>
      </c>
      <c r="E42" s="20" t="s">
        <v>1024</v>
      </c>
      <c r="F42" s="20" t="s">
        <v>936</v>
      </c>
      <c r="G42" s="19" t="s">
        <v>501</v>
      </c>
      <c r="H42" s="20" t="s">
        <v>515</v>
      </c>
      <c r="I42" s="20" t="s">
        <v>1026</v>
      </c>
      <c r="J42" s="20">
        <v>8</v>
      </c>
      <c r="K42" s="20" t="s">
        <v>4</v>
      </c>
      <c r="L42" s="23" t="s">
        <v>942</v>
      </c>
    </row>
    <row r="43" spans="1:12" ht="51">
      <c r="A43" s="2" t="s">
        <v>1032</v>
      </c>
      <c r="B43" s="2" t="s">
        <v>1029</v>
      </c>
      <c r="C43" s="19" t="s">
        <v>1534</v>
      </c>
      <c r="D43" s="22" t="s">
        <v>4</v>
      </c>
      <c r="E43" s="16" t="s">
        <v>1029</v>
      </c>
      <c r="F43" s="20" t="s">
        <v>936</v>
      </c>
      <c r="G43" s="19" t="s">
        <v>501</v>
      </c>
      <c r="H43" s="20" t="s">
        <v>936</v>
      </c>
      <c r="I43" s="20" t="s">
        <v>990</v>
      </c>
      <c r="J43" s="20">
        <v>40</v>
      </c>
      <c r="K43" s="20" t="s">
        <v>4</v>
      </c>
      <c r="L43" s="23" t="s">
        <v>1022</v>
      </c>
    </row>
    <row r="44" spans="4:122" s="11" customFormat="1" ht="12.75">
      <c r="D44" s="12"/>
      <c r="E44" s="12"/>
      <c r="F44" s="12"/>
      <c r="G44" s="12"/>
      <c r="H44" s="12"/>
      <c r="I44" s="14"/>
      <c r="J44" s="14"/>
      <c r="K44" s="14"/>
      <c r="L44" s="18"/>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row>
    <row r="45" spans="1:12" ht="63.75">
      <c r="A45" s="21" t="s">
        <v>509</v>
      </c>
      <c r="B45" s="2" t="s">
        <v>510</v>
      </c>
      <c r="C45" s="24" t="s">
        <v>511</v>
      </c>
      <c r="D45" s="5" t="s">
        <v>4</v>
      </c>
      <c r="E45" s="16" t="s">
        <v>510</v>
      </c>
      <c r="F45" s="20" t="s">
        <v>1551</v>
      </c>
      <c r="G45" s="2" t="s">
        <v>1056</v>
      </c>
      <c r="H45" s="5" t="s">
        <v>936</v>
      </c>
      <c r="I45" s="16" t="s">
        <v>936</v>
      </c>
      <c r="J45" s="16" t="s">
        <v>936</v>
      </c>
      <c r="K45" s="16" t="s">
        <v>936</v>
      </c>
      <c r="L45" s="16" t="s">
        <v>516</v>
      </c>
    </row>
    <row r="46" spans="1:12" ht="38.25">
      <c r="A46" s="2" t="s">
        <v>1426</v>
      </c>
      <c r="B46" s="2" t="s">
        <v>1427</v>
      </c>
      <c r="C46" s="4" t="s">
        <v>1428</v>
      </c>
      <c r="D46" s="5" t="s">
        <v>4</v>
      </c>
      <c r="E46" s="16" t="s">
        <v>1427</v>
      </c>
      <c r="F46" s="20" t="s">
        <v>936</v>
      </c>
      <c r="G46" s="2" t="s">
        <v>510</v>
      </c>
      <c r="H46" s="16" t="s">
        <v>1500</v>
      </c>
      <c r="I46" s="16" t="str">
        <f>"Enumerated ("&amp;H46&amp;")"</f>
        <v>Enumerated (Commodity | Transportation | Storage  | Vendor Admin Fee)</v>
      </c>
      <c r="J46" s="16" t="s">
        <v>936</v>
      </c>
      <c r="K46" s="20" t="s">
        <v>4</v>
      </c>
      <c r="L46" s="17" t="s">
        <v>942</v>
      </c>
    </row>
    <row r="47" spans="1:12" ht="114.75">
      <c r="A47" s="2" t="s">
        <v>1432</v>
      </c>
      <c r="B47" s="2" t="s">
        <v>1432</v>
      </c>
      <c r="C47" s="24" t="s">
        <v>167</v>
      </c>
      <c r="D47" s="5" t="s">
        <v>4</v>
      </c>
      <c r="E47" s="16" t="s">
        <v>1432</v>
      </c>
      <c r="F47" s="20" t="s">
        <v>936</v>
      </c>
      <c r="G47" s="2" t="s">
        <v>510</v>
      </c>
      <c r="H47" s="5" t="s">
        <v>936</v>
      </c>
      <c r="I47" s="16" t="s">
        <v>705</v>
      </c>
      <c r="J47" s="16" t="s">
        <v>1434</v>
      </c>
      <c r="K47" s="26" t="s">
        <v>4</v>
      </c>
      <c r="L47" s="17" t="s">
        <v>942</v>
      </c>
    </row>
    <row r="48" spans="4:122" s="11" customFormat="1" ht="12.75">
      <c r="D48" s="12"/>
      <c r="E48" s="12"/>
      <c r="F48" s="12"/>
      <c r="G48" s="12"/>
      <c r="H48" s="12"/>
      <c r="I48" s="14"/>
      <c r="J48" s="14"/>
      <c r="K48" s="14"/>
      <c r="L48" s="18"/>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row>
    <row r="49" spans="1:12" ht="38.25">
      <c r="A49" s="21" t="s">
        <v>504</v>
      </c>
      <c r="B49" s="2" t="s">
        <v>505</v>
      </c>
      <c r="C49" s="2" t="s">
        <v>506</v>
      </c>
      <c r="E49" s="16" t="s">
        <v>505</v>
      </c>
      <c r="F49" s="16" t="s">
        <v>1062</v>
      </c>
      <c r="G49" s="2" t="s">
        <v>1056</v>
      </c>
      <c r="H49" s="5" t="s">
        <v>936</v>
      </c>
      <c r="I49" s="16" t="s">
        <v>936</v>
      </c>
      <c r="J49" s="16" t="s">
        <v>936</v>
      </c>
      <c r="K49" s="16" t="s">
        <v>936</v>
      </c>
      <c r="L49" s="16" t="s">
        <v>1247</v>
      </c>
    </row>
    <row r="50" spans="1:12" ht="38.25">
      <c r="A50" s="2" t="s">
        <v>1436</v>
      </c>
      <c r="B50" s="2" t="s">
        <v>1437</v>
      </c>
      <c r="C50" s="4" t="s">
        <v>1438</v>
      </c>
      <c r="D50" s="5" t="s">
        <v>4</v>
      </c>
      <c r="E50" s="16" t="s">
        <v>1437</v>
      </c>
      <c r="F50" s="16" t="s">
        <v>936</v>
      </c>
      <c r="G50" s="2" t="s">
        <v>505</v>
      </c>
      <c r="H50" s="5" t="s">
        <v>936</v>
      </c>
      <c r="I50" s="16" t="s">
        <v>990</v>
      </c>
      <c r="J50" s="16">
        <v>30</v>
      </c>
      <c r="K50" s="16" t="s">
        <v>4</v>
      </c>
      <c r="L50" s="17" t="s">
        <v>942</v>
      </c>
    </row>
    <row r="51" spans="1:12" ht="51">
      <c r="A51" s="2" t="s">
        <v>1439</v>
      </c>
      <c r="B51" s="2" t="s">
        <v>1440</v>
      </c>
      <c r="C51" s="2" t="s">
        <v>168</v>
      </c>
      <c r="D51" s="5" t="s">
        <v>4</v>
      </c>
      <c r="E51" s="16" t="s">
        <v>1440</v>
      </c>
      <c r="F51" s="5" t="s">
        <v>936</v>
      </c>
      <c r="G51" s="2" t="s">
        <v>505</v>
      </c>
      <c r="H51" s="5" t="s">
        <v>936</v>
      </c>
      <c r="I51" s="16" t="s">
        <v>461</v>
      </c>
      <c r="J51" s="16">
        <v>10</v>
      </c>
      <c r="K51" s="26" t="s">
        <v>4</v>
      </c>
      <c r="L51" s="17" t="s">
        <v>942</v>
      </c>
    </row>
    <row r="52" spans="1:12" ht="12.75">
      <c r="A52" s="11"/>
      <c r="B52" s="11"/>
      <c r="C52" s="11"/>
      <c r="D52" s="12"/>
      <c r="E52" s="12"/>
      <c r="F52" s="12"/>
      <c r="G52" s="12"/>
      <c r="H52" s="12"/>
      <c r="I52" s="14"/>
      <c r="J52" s="14"/>
      <c r="K52" s="14"/>
      <c r="L52" s="18"/>
    </row>
    <row r="53" spans="1:12" ht="12.75">
      <c r="A53" s="47" t="s">
        <v>913</v>
      </c>
      <c r="H53" s="5"/>
      <c r="L53" s="17"/>
    </row>
    <row r="54" spans="8:12" ht="12.75">
      <c r="H54" s="5"/>
      <c r="L54" s="17"/>
    </row>
    <row r="55" spans="1:12" ht="63.75">
      <c r="A55" s="2" t="s">
        <v>1066</v>
      </c>
      <c r="B55" s="41"/>
      <c r="C55" s="41"/>
      <c r="D55" s="48"/>
      <c r="E55" s="48"/>
      <c r="F55" s="48"/>
      <c r="G55" s="48"/>
      <c r="H55" s="5"/>
      <c r="L55" s="17"/>
    </row>
    <row r="56" spans="1:12" ht="12.75">
      <c r="A56" s="2" t="s">
        <v>914</v>
      </c>
      <c r="H56" s="5"/>
      <c r="L56" s="17"/>
    </row>
    <row r="57" spans="1:12" ht="25.5">
      <c r="A57" s="2" t="s">
        <v>915</v>
      </c>
      <c r="H57" s="5"/>
      <c r="L57" s="17"/>
    </row>
    <row r="58" spans="1:12" ht="38.25">
      <c r="A58" s="38" t="s">
        <v>684</v>
      </c>
      <c r="H58" s="5"/>
      <c r="L58" s="17"/>
    </row>
    <row r="59" spans="1:12" ht="12.75">
      <c r="A59" s="2" t="s">
        <v>685</v>
      </c>
      <c r="H59" s="5"/>
      <c r="L59" s="17"/>
    </row>
    <row r="60" ht="25.5">
      <c r="A60" s="38" t="s">
        <v>686</v>
      </c>
    </row>
    <row r="61" ht="12.75">
      <c r="A61" s="38" t="s">
        <v>687</v>
      </c>
    </row>
  </sheetData>
  <mergeCells count="1">
    <mergeCell ref="A1:L1"/>
  </mergeCells>
  <printOptions gridLines="1" headings="1"/>
  <pageMargins left="0.75" right="0.75" top="1" bottom="1" header="0.5" footer="0.5"/>
  <pageSetup fitToHeight="4" fitToWidth="1" horizontalDpi="600" verticalDpi="600" orientation="landscape" scale="44" r:id="rId1"/>
  <headerFooter alignWithMargins="0">
    <oddFooter>&amp;L&amp;"Arial,Bold"&amp;12&amp;F&amp;C&amp;"Arial,Bold"&amp;12&amp;A&amp;R&amp;"Arial,Bold"&amp;12Page &amp;P of &amp;N</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L71"/>
  <sheetViews>
    <sheetView zoomScale="85" zoomScaleNormal="85" zoomScaleSheetLayoutView="100"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3.7109375" style="2" customWidth="1"/>
    <col min="2" max="2" width="26.57421875" style="2" customWidth="1"/>
    <col min="3" max="3" width="32.28125" style="2" customWidth="1"/>
    <col min="4" max="4" width="11.28125" style="5" customWidth="1"/>
    <col min="5" max="5" width="27.421875" style="4" customWidth="1"/>
    <col min="6" max="6" width="23.57421875" style="5" customWidth="1"/>
    <col min="7" max="7" width="24.140625" style="5" customWidth="1"/>
    <col min="8" max="8" width="27.7109375" style="5" customWidth="1"/>
    <col min="9" max="9" width="23.7109375" style="5" customWidth="1"/>
    <col min="10" max="11" width="15.140625" style="16" bestFit="1" customWidth="1"/>
    <col min="12" max="12" width="22.28125" style="17" customWidth="1"/>
    <col min="13" max="16384" width="9.140625" style="2" customWidth="1"/>
  </cols>
  <sheetData>
    <row r="1" spans="1:12" ht="27" thickBot="1">
      <c r="A1" s="76" t="s">
        <v>407</v>
      </c>
      <c r="B1" s="77"/>
      <c r="C1" s="77"/>
      <c r="D1" s="77"/>
      <c r="E1" s="77"/>
      <c r="F1" s="77"/>
      <c r="G1" s="77"/>
      <c r="H1" s="77"/>
      <c r="I1" s="77"/>
      <c r="J1" s="77"/>
      <c r="K1" s="77"/>
      <c r="L1" s="78"/>
    </row>
    <row r="2" spans="1:12" ht="12.75">
      <c r="A2" s="3"/>
      <c r="B2" s="4"/>
      <c r="C2" s="4"/>
      <c r="J2" s="5"/>
      <c r="K2" s="5"/>
      <c r="L2" s="52"/>
    </row>
    <row r="3" spans="1:12" ht="32.25" thickBot="1">
      <c r="A3" s="7" t="s">
        <v>921</v>
      </c>
      <c r="B3" s="8" t="s">
        <v>922</v>
      </c>
      <c r="C3" s="8" t="s">
        <v>923</v>
      </c>
      <c r="D3" s="8" t="s">
        <v>40</v>
      </c>
      <c r="E3" s="8" t="s">
        <v>925</v>
      </c>
      <c r="F3" s="9" t="s">
        <v>926</v>
      </c>
      <c r="G3" s="9" t="s">
        <v>927</v>
      </c>
      <c r="H3" s="9" t="s">
        <v>928</v>
      </c>
      <c r="I3" s="9" t="s">
        <v>929</v>
      </c>
      <c r="J3" s="9" t="s">
        <v>930</v>
      </c>
      <c r="K3" s="9" t="s">
        <v>931</v>
      </c>
      <c r="L3" s="9" t="s">
        <v>932</v>
      </c>
    </row>
    <row r="4" spans="4:12" s="11" customFormat="1" ht="13.5" thickTop="1">
      <c r="D4" s="12"/>
      <c r="E4" s="13"/>
      <c r="F4" s="12"/>
      <c r="G4" s="12"/>
      <c r="H4" s="12"/>
      <c r="I4" s="14"/>
      <c r="J4" s="14"/>
      <c r="K4" s="14"/>
      <c r="L4" s="18"/>
    </row>
    <row r="5" spans="1:12" ht="89.25">
      <c r="A5" s="15" t="s">
        <v>933</v>
      </c>
      <c r="B5" s="2" t="s">
        <v>934</v>
      </c>
      <c r="C5" s="2" t="s">
        <v>935</v>
      </c>
      <c r="D5" s="16"/>
      <c r="E5" s="2" t="s">
        <v>934</v>
      </c>
      <c r="F5" s="16" t="s">
        <v>1341</v>
      </c>
      <c r="G5" s="16" t="s">
        <v>936</v>
      </c>
      <c r="H5" s="16" t="s">
        <v>936</v>
      </c>
      <c r="I5" s="16" t="s">
        <v>936</v>
      </c>
      <c r="J5" s="16" t="s">
        <v>936</v>
      </c>
      <c r="K5" s="16" t="s">
        <v>936</v>
      </c>
      <c r="L5" s="17" t="s">
        <v>937</v>
      </c>
    </row>
    <row r="6" spans="1:12" ht="25.5">
      <c r="A6" s="2" t="s">
        <v>938</v>
      </c>
      <c r="B6" s="2" t="s">
        <v>939</v>
      </c>
      <c r="C6" s="2" t="s">
        <v>940</v>
      </c>
      <c r="D6" s="16" t="s">
        <v>4</v>
      </c>
      <c r="E6" s="2" t="s">
        <v>1342</v>
      </c>
      <c r="F6" s="16" t="s">
        <v>936</v>
      </c>
      <c r="G6" s="16" t="s">
        <v>934</v>
      </c>
      <c r="H6" s="16" t="s">
        <v>936</v>
      </c>
      <c r="I6" s="16" t="s">
        <v>990</v>
      </c>
      <c r="J6" s="16">
        <v>250</v>
      </c>
      <c r="K6" s="16" t="s">
        <v>936</v>
      </c>
      <c r="L6" s="17" t="s">
        <v>942</v>
      </c>
    </row>
    <row r="7" spans="1:12" ht="25.5">
      <c r="A7" s="2" t="s">
        <v>943</v>
      </c>
      <c r="B7" s="2" t="s">
        <v>944</v>
      </c>
      <c r="C7" s="2" t="s">
        <v>945</v>
      </c>
      <c r="D7" s="16" t="s">
        <v>4</v>
      </c>
      <c r="E7" s="2" t="s">
        <v>1343</v>
      </c>
      <c r="F7" s="16" t="s">
        <v>936</v>
      </c>
      <c r="G7" s="16" t="s">
        <v>934</v>
      </c>
      <c r="H7" s="16" t="s">
        <v>936</v>
      </c>
      <c r="I7" s="16" t="s">
        <v>990</v>
      </c>
      <c r="J7" s="16">
        <v>250</v>
      </c>
      <c r="K7" s="16" t="s">
        <v>936</v>
      </c>
      <c r="L7" s="17" t="s">
        <v>942</v>
      </c>
    </row>
    <row r="8" spans="1:12" ht="38.25">
      <c r="A8" s="2" t="s">
        <v>1304</v>
      </c>
      <c r="B8" s="2" t="s">
        <v>1344</v>
      </c>
      <c r="C8" s="2" t="s">
        <v>948</v>
      </c>
      <c r="D8" s="16" t="s">
        <v>4</v>
      </c>
      <c r="E8" s="2" t="s">
        <v>1345</v>
      </c>
      <c r="F8" s="16" t="s">
        <v>936</v>
      </c>
      <c r="G8" s="16" t="s">
        <v>934</v>
      </c>
      <c r="H8" s="16" t="s">
        <v>936</v>
      </c>
      <c r="I8" s="16" t="s">
        <v>990</v>
      </c>
      <c r="J8" s="16">
        <v>250</v>
      </c>
      <c r="K8" s="16" t="s">
        <v>936</v>
      </c>
      <c r="L8" s="17" t="s">
        <v>942</v>
      </c>
    </row>
    <row r="9" spans="1:12" ht="25.5">
      <c r="A9" s="2" t="s">
        <v>949</v>
      </c>
      <c r="B9" s="2" t="s">
        <v>949</v>
      </c>
      <c r="C9" s="2" t="s">
        <v>950</v>
      </c>
      <c r="D9" s="16" t="s">
        <v>4</v>
      </c>
      <c r="E9" s="2" t="s">
        <v>949</v>
      </c>
      <c r="F9" s="16" t="s">
        <v>936</v>
      </c>
      <c r="G9" s="16" t="s">
        <v>934</v>
      </c>
      <c r="H9" s="16">
        <v>1.1</v>
      </c>
      <c r="I9" s="16" t="s">
        <v>1346</v>
      </c>
      <c r="J9" s="16" t="s">
        <v>936</v>
      </c>
      <c r="K9" s="16" t="s">
        <v>936</v>
      </c>
      <c r="L9" s="17" t="s">
        <v>942</v>
      </c>
    </row>
    <row r="10" spans="1:12" ht="25.5">
      <c r="A10" s="2" t="s">
        <v>951</v>
      </c>
      <c r="B10" s="2" t="s">
        <v>952</v>
      </c>
      <c r="C10" s="2" t="s">
        <v>953</v>
      </c>
      <c r="D10" s="16" t="s">
        <v>4</v>
      </c>
      <c r="E10" s="2" t="s">
        <v>952</v>
      </c>
      <c r="F10" s="16" t="s">
        <v>936</v>
      </c>
      <c r="G10" s="16" t="s">
        <v>934</v>
      </c>
      <c r="H10" s="16" t="s">
        <v>936</v>
      </c>
      <c r="I10" s="16" t="s">
        <v>990</v>
      </c>
      <c r="J10" s="16">
        <v>30</v>
      </c>
      <c r="K10" s="16" t="s">
        <v>936</v>
      </c>
      <c r="L10" s="17" t="s">
        <v>942</v>
      </c>
    </row>
    <row r="11" spans="1:12" ht="38.25">
      <c r="A11" s="2" t="s">
        <v>954</v>
      </c>
      <c r="B11" s="2" t="s">
        <v>1347</v>
      </c>
      <c r="C11" s="2" t="s">
        <v>956</v>
      </c>
      <c r="D11" s="16" t="s">
        <v>4</v>
      </c>
      <c r="E11" s="2" t="s">
        <v>1347</v>
      </c>
      <c r="F11" s="16" t="s">
        <v>936</v>
      </c>
      <c r="G11" s="16" t="s">
        <v>934</v>
      </c>
      <c r="H11" s="16" t="s">
        <v>936</v>
      </c>
      <c r="I11" s="16" t="s">
        <v>0</v>
      </c>
      <c r="J11" s="16">
        <v>19</v>
      </c>
      <c r="K11" s="16" t="s">
        <v>936</v>
      </c>
      <c r="L11" s="17" t="s">
        <v>942</v>
      </c>
    </row>
    <row r="12" spans="1:12" ht="38.25">
      <c r="A12" s="2" t="s">
        <v>1</v>
      </c>
      <c r="B12" s="2" t="s">
        <v>2</v>
      </c>
      <c r="C12" s="2" t="s">
        <v>3</v>
      </c>
      <c r="D12" s="16" t="s">
        <v>4</v>
      </c>
      <c r="E12" s="2" t="s">
        <v>2</v>
      </c>
      <c r="F12" s="16" t="s">
        <v>5</v>
      </c>
      <c r="G12" s="16" t="s">
        <v>934</v>
      </c>
      <c r="H12" s="16" t="s">
        <v>6</v>
      </c>
      <c r="I12" s="16" t="s">
        <v>936</v>
      </c>
      <c r="J12" s="16" t="s">
        <v>936</v>
      </c>
      <c r="K12" s="16" t="s">
        <v>936</v>
      </c>
      <c r="L12" s="17" t="s">
        <v>942</v>
      </c>
    </row>
    <row r="13" spans="1:12" ht="63.75">
      <c r="A13" s="2" t="s">
        <v>7</v>
      </c>
      <c r="B13" s="2" t="s">
        <v>8</v>
      </c>
      <c r="C13" s="2" t="s">
        <v>9</v>
      </c>
      <c r="D13" s="16" t="s">
        <v>4</v>
      </c>
      <c r="E13" s="2" t="s">
        <v>8</v>
      </c>
      <c r="F13" s="17" t="s">
        <v>1294</v>
      </c>
      <c r="G13" s="16" t="s">
        <v>934</v>
      </c>
      <c r="H13" s="16" t="s">
        <v>11</v>
      </c>
      <c r="I13" s="16" t="s">
        <v>936</v>
      </c>
      <c r="J13" s="16" t="s">
        <v>936</v>
      </c>
      <c r="K13" s="16" t="s">
        <v>936</v>
      </c>
      <c r="L13" s="17" t="s">
        <v>12</v>
      </c>
    </row>
    <row r="14" spans="4:12" s="11" customFormat="1" ht="12.75">
      <c r="D14" s="12"/>
      <c r="E14" s="13"/>
      <c r="F14" s="12"/>
      <c r="G14" s="12"/>
      <c r="H14" s="12"/>
      <c r="I14" s="14"/>
      <c r="J14" s="14"/>
      <c r="K14" s="14"/>
      <c r="L14" s="18"/>
    </row>
    <row r="15" spans="1:12" ht="38.25">
      <c r="A15" s="15" t="s">
        <v>1</v>
      </c>
      <c r="B15" s="2" t="s">
        <v>2</v>
      </c>
      <c r="C15" s="2" t="s">
        <v>3</v>
      </c>
      <c r="D15" s="16"/>
      <c r="E15" s="2" t="s">
        <v>2</v>
      </c>
      <c r="F15" s="16" t="s">
        <v>5</v>
      </c>
      <c r="G15" s="16" t="s">
        <v>934</v>
      </c>
      <c r="H15" s="16" t="s">
        <v>936</v>
      </c>
      <c r="I15" s="16" t="s">
        <v>936</v>
      </c>
      <c r="J15" s="16" t="s">
        <v>936</v>
      </c>
      <c r="K15" s="16" t="s">
        <v>936</v>
      </c>
      <c r="L15" s="17" t="s">
        <v>13</v>
      </c>
    </row>
    <row r="16" spans="1:12" ht="25.5">
      <c r="A16" s="2" t="s">
        <v>14</v>
      </c>
      <c r="B16" s="2" t="s">
        <v>14</v>
      </c>
      <c r="C16" s="31" t="s">
        <v>15</v>
      </c>
      <c r="D16" s="16" t="s">
        <v>4</v>
      </c>
      <c r="E16" s="2" t="s">
        <v>14</v>
      </c>
      <c r="F16" s="16" t="s">
        <v>16</v>
      </c>
      <c r="G16" s="16" t="s">
        <v>2</v>
      </c>
      <c r="H16" s="16" t="s">
        <v>17</v>
      </c>
      <c r="I16" s="16" t="s">
        <v>936</v>
      </c>
      <c r="J16" s="16" t="s">
        <v>936</v>
      </c>
      <c r="K16" s="16" t="s">
        <v>936</v>
      </c>
      <c r="L16" s="17" t="s">
        <v>942</v>
      </c>
    </row>
    <row r="17" spans="1:12" ht="25.5">
      <c r="A17" s="2" t="s">
        <v>18</v>
      </c>
      <c r="B17" s="2" t="s">
        <v>18</v>
      </c>
      <c r="C17" s="31" t="s">
        <v>19</v>
      </c>
      <c r="D17" s="16" t="s">
        <v>4</v>
      </c>
      <c r="E17" s="2" t="s">
        <v>18</v>
      </c>
      <c r="F17" s="16" t="s">
        <v>16</v>
      </c>
      <c r="G17" s="16" t="s">
        <v>2</v>
      </c>
      <c r="H17" s="16" t="s">
        <v>978</v>
      </c>
      <c r="I17" s="16" t="s">
        <v>936</v>
      </c>
      <c r="J17" s="16" t="s">
        <v>936</v>
      </c>
      <c r="K17" s="16" t="s">
        <v>936</v>
      </c>
      <c r="L17" s="17" t="s">
        <v>942</v>
      </c>
    </row>
    <row r="18" spans="4:12" s="11" customFormat="1" ht="12.75">
      <c r="D18" s="12"/>
      <c r="E18" s="13"/>
      <c r="F18" s="12"/>
      <c r="G18" s="12"/>
      <c r="H18" s="12"/>
      <c r="I18" s="14"/>
      <c r="J18" s="14"/>
      <c r="K18" s="14"/>
      <c r="L18" s="18"/>
    </row>
    <row r="19" spans="1:12" ht="25.5">
      <c r="A19" s="15" t="s">
        <v>14</v>
      </c>
      <c r="B19" s="2" t="s">
        <v>14</v>
      </c>
      <c r="C19" s="2" t="s">
        <v>15</v>
      </c>
      <c r="D19" s="16"/>
      <c r="E19" s="2" t="s">
        <v>14</v>
      </c>
      <c r="F19" s="16" t="s">
        <v>16</v>
      </c>
      <c r="G19" s="16" t="s">
        <v>2</v>
      </c>
      <c r="H19" s="16" t="s">
        <v>936</v>
      </c>
      <c r="I19" s="16" t="s">
        <v>936</v>
      </c>
      <c r="J19" s="16" t="s">
        <v>936</v>
      </c>
      <c r="K19" s="16" t="s">
        <v>936</v>
      </c>
      <c r="L19" s="17" t="s">
        <v>979</v>
      </c>
    </row>
    <row r="20" spans="1:12" ht="25.5">
      <c r="A20" s="2" t="s">
        <v>980</v>
      </c>
      <c r="B20" s="2" t="s">
        <v>16</v>
      </c>
      <c r="C20" s="2" t="s">
        <v>1348</v>
      </c>
      <c r="D20" s="16" t="s">
        <v>4</v>
      </c>
      <c r="E20" s="2" t="s">
        <v>16</v>
      </c>
      <c r="F20" s="16" t="s">
        <v>982</v>
      </c>
      <c r="G20" s="16" t="s">
        <v>14</v>
      </c>
      <c r="H20" s="16" t="s">
        <v>983</v>
      </c>
      <c r="I20" s="16" t="s">
        <v>936</v>
      </c>
      <c r="J20" s="16" t="s">
        <v>936</v>
      </c>
      <c r="K20" s="16" t="s">
        <v>936</v>
      </c>
      <c r="L20" s="17" t="s">
        <v>942</v>
      </c>
    </row>
    <row r="21" spans="4:12" s="11" customFormat="1" ht="12.75">
      <c r="D21" s="12"/>
      <c r="E21" s="13"/>
      <c r="F21" s="12"/>
      <c r="G21" s="12"/>
      <c r="H21" s="12"/>
      <c r="I21" s="14"/>
      <c r="J21" s="14"/>
      <c r="K21" s="14"/>
      <c r="L21" s="18"/>
    </row>
    <row r="22" spans="1:12" ht="25.5">
      <c r="A22" s="15" t="s">
        <v>18</v>
      </c>
      <c r="B22" s="2" t="s">
        <v>18</v>
      </c>
      <c r="C22" s="31" t="s">
        <v>19</v>
      </c>
      <c r="D22" s="17"/>
      <c r="E22" s="31" t="s">
        <v>18</v>
      </c>
      <c r="F22" s="17" t="s">
        <v>16</v>
      </c>
      <c r="G22" s="17" t="s">
        <v>2</v>
      </c>
      <c r="H22" s="17" t="s">
        <v>936</v>
      </c>
      <c r="I22" s="17" t="s">
        <v>936</v>
      </c>
      <c r="J22" s="17" t="s">
        <v>936</v>
      </c>
      <c r="K22" s="17" t="s">
        <v>936</v>
      </c>
      <c r="L22" s="17" t="s">
        <v>984</v>
      </c>
    </row>
    <row r="23" spans="1:12" ht="25.5">
      <c r="A23" s="2" t="s">
        <v>980</v>
      </c>
      <c r="B23" s="2" t="s">
        <v>16</v>
      </c>
      <c r="C23" s="31" t="s">
        <v>1348</v>
      </c>
      <c r="D23" s="17" t="s">
        <v>4</v>
      </c>
      <c r="E23" s="31" t="s">
        <v>16</v>
      </c>
      <c r="F23" s="17" t="s">
        <v>982</v>
      </c>
      <c r="G23" s="17" t="s">
        <v>18</v>
      </c>
      <c r="H23" s="17" t="s">
        <v>983</v>
      </c>
      <c r="I23" s="17" t="s">
        <v>936</v>
      </c>
      <c r="J23" s="17" t="s">
        <v>936</v>
      </c>
      <c r="K23" s="17" t="s">
        <v>936</v>
      </c>
      <c r="L23" s="17" t="s">
        <v>942</v>
      </c>
    </row>
    <row r="24" spans="3:12" s="11" customFormat="1" ht="13.5" customHeight="1">
      <c r="C24" s="11" t="s">
        <v>985</v>
      </c>
      <c r="D24" s="12"/>
      <c r="E24" s="13"/>
      <c r="F24" s="12" t="s">
        <v>985</v>
      </c>
      <c r="G24" s="12" t="s">
        <v>985</v>
      </c>
      <c r="H24" s="12"/>
      <c r="I24" s="12"/>
      <c r="J24" s="14" t="s">
        <v>985</v>
      </c>
      <c r="K24" s="14" t="s">
        <v>985</v>
      </c>
      <c r="L24" s="18" t="s">
        <v>985</v>
      </c>
    </row>
    <row r="25" spans="1:12" ht="38.25">
      <c r="A25" s="15" t="s">
        <v>980</v>
      </c>
      <c r="B25" s="2" t="s">
        <v>16</v>
      </c>
      <c r="C25" s="31" t="s">
        <v>1349</v>
      </c>
      <c r="D25" s="17"/>
      <c r="E25" s="31" t="s">
        <v>16</v>
      </c>
      <c r="F25" s="17" t="s">
        <v>982</v>
      </c>
      <c r="G25" s="17" t="s">
        <v>5</v>
      </c>
      <c r="H25" s="17" t="s">
        <v>936</v>
      </c>
      <c r="I25" s="17" t="s">
        <v>936</v>
      </c>
      <c r="J25" s="17" t="s">
        <v>936</v>
      </c>
      <c r="K25" s="17" t="s">
        <v>936</v>
      </c>
      <c r="L25" s="17" t="s">
        <v>986</v>
      </c>
    </row>
    <row r="26" spans="1:12" ht="51">
      <c r="A26" s="2" t="s">
        <v>987</v>
      </c>
      <c r="B26" s="2" t="s">
        <v>988</v>
      </c>
      <c r="C26" s="31" t="s">
        <v>989</v>
      </c>
      <c r="D26" s="17" t="s">
        <v>4</v>
      </c>
      <c r="E26" s="31" t="s">
        <v>988</v>
      </c>
      <c r="F26" s="17" t="s">
        <v>936</v>
      </c>
      <c r="G26" s="17" t="s">
        <v>16</v>
      </c>
      <c r="H26" s="17" t="s">
        <v>936</v>
      </c>
      <c r="I26" s="17" t="s">
        <v>990</v>
      </c>
      <c r="J26" s="17">
        <v>60</v>
      </c>
      <c r="K26" s="17" t="s">
        <v>936</v>
      </c>
      <c r="L26" s="17" t="s">
        <v>942</v>
      </c>
    </row>
    <row r="27" spans="1:12" ht="25.5">
      <c r="A27" s="2" t="s">
        <v>991</v>
      </c>
      <c r="B27" s="2" t="s">
        <v>992</v>
      </c>
      <c r="C27" s="31" t="s">
        <v>997</v>
      </c>
      <c r="D27" s="17" t="s">
        <v>4</v>
      </c>
      <c r="E27" s="31" t="s">
        <v>992</v>
      </c>
      <c r="F27" s="17" t="s">
        <v>936</v>
      </c>
      <c r="G27" s="17" t="s">
        <v>16</v>
      </c>
      <c r="H27" s="17" t="s">
        <v>936</v>
      </c>
      <c r="I27" s="17" t="s">
        <v>990</v>
      </c>
      <c r="J27" s="17">
        <v>10</v>
      </c>
      <c r="K27" s="17" t="s">
        <v>936</v>
      </c>
      <c r="L27" s="17" t="s">
        <v>942</v>
      </c>
    </row>
    <row r="28" spans="4:12" s="11" customFormat="1" ht="12.75">
      <c r="D28" s="12"/>
      <c r="E28" s="13"/>
      <c r="F28" s="12"/>
      <c r="G28" s="12"/>
      <c r="H28" s="12"/>
      <c r="I28" s="14"/>
      <c r="J28" s="14"/>
      <c r="K28" s="14"/>
      <c r="L28" s="18"/>
    </row>
    <row r="29" spans="1:12" ht="63.75">
      <c r="A29" s="15" t="s">
        <v>7</v>
      </c>
      <c r="B29" s="2" t="s">
        <v>8</v>
      </c>
      <c r="C29" s="31" t="s">
        <v>9</v>
      </c>
      <c r="D29" s="17"/>
      <c r="E29" s="31" t="s">
        <v>8</v>
      </c>
      <c r="F29" s="17" t="s">
        <v>1294</v>
      </c>
      <c r="G29" s="17" t="s">
        <v>934</v>
      </c>
      <c r="H29" s="17" t="s">
        <v>936</v>
      </c>
      <c r="I29" s="17" t="s">
        <v>936</v>
      </c>
      <c r="J29" s="17" t="s">
        <v>936</v>
      </c>
      <c r="K29" s="17" t="s">
        <v>936</v>
      </c>
      <c r="L29" s="17" t="s">
        <v>999</v>
      </c>
    </row>
    <row r="30" spans="1:12" ht="25.5">
      <c r="A30" s="2" t="s">
        <v>949</v>
      </c>
      <c r="B30" s="2" t="s">
        <v>949</v>
      </c>
      <c r="C30" s="31" t="s">
        <v>1000</v>
      </c>
      <c r="D30" s="17" t="s">
        <v>4</v>
      </c>
      <c r="E30" s="31" t="s">
        <v>949</v>
      </c>
      <c r="F30" s="17" t="s">
        <v>936</v>
      </c>
      <c r="G30" s="17" t="s">
        <v>8</v>
      </c>
      <c r="H30" s="17" t="s">
        <v>936</v>
      </c>
      <c r="I30" s="17" t="s">
        <v>990</v>
      </c>
      <c r="J30" s="17">
        <v>5</v>
      </c>
      <c r="K30" s="17" t="s">
        <v>936</v>
      </c>
      <c r="L30" s="17" t="s">
        <v>942</v>
      </c>
    </row>
    <row r="31" spans="1:12" ht="25.5">
      <c r="A31" s="2" t="s">
        <v>1001</v>
      </c>
      <c r="B31" s="2" t="s">
        <v>1002</v>
      </c>
      <c r="C31" s="31" t="s">
        <v>1003</v>
      </c>
      <c r="D31" s="17" t="s">
        <v>4</v>
      </c>
      <c r="E31" s="31" t="s">
        <v>1002</v>
      </c>
      <c r="F31" s="17" t="s">
        <v>936</v>
      </c>
      <c r="G31" s="17" t="s">
        <v>8</v>
      </c>
      <c r="H31" s="17" t="s">
        <v>936</v>
      </c>
      <c r="I31" s="17" t="s">
        <v>990</v>
      </c>
      <c r="J31" s="17">
        <v>30</v>
      </c>
      <c r="K31" s="17" t="s">
        <v>936</v>
      </c>
      <c r="L31" s="17" t="s">
        <v>942</v>
      </c>
    </row>
    <row r="32" spans="1:12" ht="63.75">
      <c r="A32" s="2" t="s">
        <v>252</v>
      </c>
      <c r="B32" s="2" t="s">
        <v>253</v>
      </c>
      <c r="C32" s="2" t="s">
        <v>254</v>
      </c>
      <c r="D32" s="5" t="s">
        <v>4</v>
      </c>
      <c r="E32" s="2" t="s">
        <v>253</v>
      </c>
      <c r="F32" s="16" t="s">
        <v>329</v>
      </c>
      <c r="G32" s="16" t="s">
        <v>8</v>
      </c>
      <c r="H32" s="5" t="s">
        <v>255</v>
      </c>
      <c r="I32" s="16" t="s">
        <v>936</v>
      </c>
      <c r="J32" s="16" t="s">
        <v>936</v>
      </c>
      <c r="K32" s="16" t="s">
        <v>936</v>
      </c>
      <c r="L32" s="17" t="s">
        <v>942</v>
      </c>
    </row>
    <row r="33" spans="4:12" s="11" customFormat="1" ht="12.75">
      <c r="D33" s="12"/>
      <c r="E33" s="13"/>
      <c r="F33" s="12"/>
      <c r="G33" s="12"/>
      <c r="H33" s="12"/>
      <c r="I33" s="14"/>
      <c r="J33" s="14"/>
      <c r="K33" s="14"/>
      <c r="L33" s="18"/>
    </row>
    <row r="34" spans="1:12" ht="63.75">
      <c r="A34" s="15" t="s">
        <v>256</v>
      </c>
      <c r="B34" s="2" t="s">
        <v>253</v>
      </c>
      <c r="C34" s="2" t="s">
        <v>254</v>
      </c>
      <c r="E34" s="2" t="s">
        <v>253</v>
      </c>
      <c r="F34" s="16" t="s">
        <v>329</v>
      </c>
      <c r="G34" s="16" t="s">
        <v>8</v>
      </c>
      <c r="H34" s="5" t="s">
        <v>936</v>
      </c>
      <c r="I34" s="16" t="s">
        <v>936</v>
      </c>
      <c r="J34" s="16" t="s">
        <v>936</v>
      </c>
      <c r="K34" s="16" t="s">
        <v>936</v>
      </c>
      <c r="L34" s="17" t="s">
        <v>257</v>
      </c>
    </row>
    <row r="35" spans="1:12" ht="63.75">
      <c r="A35" s="2" t="s">
        <v>258</v>
      </c>
      <c r="B35" s="19" t="s">
        <v>258</v>
      </c>
      <c r="C35" s="2" t="s">
        <v>1295</v>
      </c>
      <c r="D35" s="5" t="s">
        <v>4</v>
      </c>
      <c r="E35" s="19" t="s">
        <v>258</v>
      </c>
      <c r="F35" s="20" t="s">
        <v>936</v>
      </c>
      <c r="G35" s="16" t="s">
        <v>253</v>
      </c>
      <c r="H35" s="5" t="s">
        <v>936</v>
      </c>
      <c r="I35" s="16" t="s">
        <v>738</v>
      </c>
      <c r="J35" s="16">
        <v>2</v>
      </c>
      <c r="K35" s="16" t="s">
        <v>936</v>
      </c>
      <c r="L35" s="17" t="s">
        <v>942</v>
      </c>
    </row>
    <row r="36" spans="1:12" ht="102">
      <c r="A36" s="2" t="s">
        <v>1014</v>
      </c>
      <c r="B36" s="2" t="s">
        <v>1015</v>
      </c>
      <c r="C36" s="2" t="s">
        <v>1016</v>
      </c>
      <c r="D36" s="5" t="s">
        <v>4</v>
      </c>
      <c r="E36" s="2" t="s">
        <v>1015</v>
      </c>
      <c r="F36" s="16" t="s">
        <v>1322</v>
      </c>
      <c r="G36" s="16" t="s">
        <v>253</v>
      </c>
      <c r="H36" s="5" t="s">
        <v>1018</v>
      </c>
      <c r="I36" s="16" t="s">
        <v>936</v>
      </c>
      <c r="J36" s="16" t="s">
        <v>936</v>
      </c>
      <c r="K36" s="16" t="s">
        <v>936</v>
      </c>
      <c r="L36" s="17" t="s">
        <v>942</v>
      </c>
    </row>
    <row r="37" spans="1:12" ht="38.25">
      <c r="A37" s="2" t="s">
        <v>416</v>
      </c>
      <c r="B37" s="2" t="s">
        <v>417</v>
      </c>
      <c r="C37" s="2" t="s">
        <v>418</v>
      </c>
      <c r="D37" s="5" t="s">
        <v>4</v>
      </c>
      <c r="E37" s="2" t="s">
        <v>417</v>
      </c>
      <c r="F37" s="16" t="s">
        <v>318</v>
      </c>
      <c r="G37" s="16" t="s">
        <v>253</v>
      </c>
      <c r="H37" s="5" t="s">
        <v>419</v>
      </c>
      <c r="I37" s="16" t="s">
        <v>936</v>
      </c>
      <c r="J37" s="16" t="s">
        <v>936</v>
      </c>
      <c r="K37" s="16" t="s">
        <v>936</v>
      </c>
      <c r="L37" s="17" t="s">
        <v>942</v>
      </c>
    </row>
    <row r="38" spans="1:12" ht="25.5">
      <c r="A38" s="2" t="s">
        <v>420</v>
      </c>
      <c r="B38" s="2" t="s">
        <v>421</v>
      </c>
      <c r="C38" s="2" t="s">
        <v>422</v>
      </c>
      <c r="D38" s="5" t="s">
        <v>4</v>
      </c>
      <c r="E38" s="2" t="s">
        <v>421</v>
      </c>
      <c r="F38" s="16" t="s">
        <v>473</v>
      </c>
      <c r="G38" s="16" t="s">
        <v>253</v>
      </c>
      <c r="H38" s="5" t="s">
        <v>314</v>
      </c>
      <c r="I38" s="16" t="s">
        <v>936</v>
      </c>
      <c r="J38" s="16" t="s">
        <v>936</v>
      </c>
      <c r="K38" s="16" t="s">
        <v>936</v>
      </c>
      <c r="L38" s="17" t="s">
        <v>942</v>
      </c>
    </row>
    <row r="39" spans="1:12" ht="76.5">
      <c r="A39" s="25" t="s">
        <v>423</v>
      </c>
      <c r="B39" s="2" t="s">
        <v>424</v>
      </c>
      <c r="C39" s="25" t="s">
        <v>425</v>
      </c>
      <c r="D39" s="5" t="s">
        <v>4</v>
      </c>
      <c r="E39" s="2" t="s">
        <v>424</v>
      </c>
      <c r="F39" s="26" t="s">
        <v>475</v>
      </c>
      <c r="G39" s="16" t="s">
        <v>253</v>
      </c>
      <c r="H39" s="5" t="s">
        <v>315</v>
      </c>
      <c r="I39" s="26" t="s">
        <v>936</v>
      </c>
      <c r="J39" s="26" t="s">
        <v>936</v>
      </c>
      <c r="K39" s="26" t="s">
        <v>936</v>
      </c>
      <c r="L39" s="17" t="s">
        <v>942</v>
      </c>
    </row>
    <row r="40" spans="4:12" s="11" customFormat="1" ht="12.75">
      <c r="D40" s="12"/>
      <c r="E40" s="13"/>
      <c r="F40" s="12"/>
      <c r="G40" s="12"/>
      <c r="H40" s="12"/>
      <c r="I40" s="14"/>
      <c r="J40" s="14"/>
      <c r="K40" s="14"/>
      <c r="L40" s="18"/>
    </row>
    <row r="41" spans="1:12" ht="102">
      <c r="A41" s="15" t="s">
        <v>1014</v>
      </c>
      <c r="B41" s="2" t="s">
        <v>1015</v>
      </c>
      <c r="C41" s="2" t="s">
        <v>1016</v>
      </c>
      <c r="E41" s="2" t="s">
        <v>1015</v>
      </c>
      <c r="F41" s="16" t="s">
        <v>1322</v>
      </c>
      <c r="G41" s="16" t="s">
        <v>253</v>
      </c>
      <c r="H41" s="5" t="s">
        <v>936</v>
      </c>
      <c r="I41" s="16" t="s">
        <v>936</v>
      </c>
      <c r="J41" s="16" t="s">
        <v>936</v>
      </c>
      <c r="K41" s="16" t="s">
        <v>936</v>
      </c>
      <c r="L41" s="17" t="s">
        <v>739</v>
      </c>
    </row>
    <row r="42" spans="1:12" ht="25.5">
      <c r="A42" s="19" t="s">
        <v>641</v>
      </c>
      <c r="B42" s="19" t="s">
        <v>642</v>
      </c>
      <c r="C42" s="19" t="s">
        <v>278</v>
      </c>
      <c r="D42" s="5" t="s">
        <v>4</v>
      </c>
      <c r="E42" s="56" t="s">
        <v>642</v>
      </c>
      <c r="F42" s="16" t="s">
        <v>936</v>
      </c>
      <c r="G42" s="16" t="s">
        <v>1015</v>
      </c>
      <c r="H42" s="5" t="s">
        <v>936</v>
      </c>
      <c r="I42" s="16" t="s">
        <v>990</v>
      </c>
      <c r="J42" s="16">
        <v>30</v>
      </c>
      <c r="K42" s="16" t="s">
        <v>936</v>
      </c>
      <c r="L42" s="17" t="s">
        <v>942</v>
      </c>
    </row>
    <row r="43" spans="1:12" ht="25.5">
      <c r="A43" s="2" t="s">
        <v>279</v>
      </c>
      <c r="B43" s="2" t="s">
        <v>280</v>
      </c>
      <c r="C43" s="2" t="s">
        <v>1209</v>
      </c>
      <c r="D43" s="5" t="s">
        <v>4</v>
      </c>
      <c r="E43" s="50" t="s">
        <v>280</v>
      </c>
      <c r="F43" s="5" t="s">
        <v>936</v>
      </c>
      <c r="G43" s="16" t="s">
        <v>1015</v>
      </c>
      <c r="H43" s="5" t="s">
        <v>936</v>
      </c>
      <c r="I43" s="16" t="s">
        <v>990</v>
      </c>
      <c r="J43" s="16">
        <v>30</v>
      </c>
      <c r="K43" s="16" t="s">
        <v>936</v>
      </c>
      <c r="L43" s="17" t="s">
        <v>1022</v>
      </c>
    </row>
    <row r="44" spans="1:12" s="25" customFormat="1" ht="38.25">
      <c r="A44" s="2" t="s">
        <v>282</v>
      </c>
      <c r="B44" s="2" t="s">
        <v>283</v>
      </c>
      <c r="C44" s="2" t="s">
        <v>284</v>
      </c>
      <c r="D44" s="5" t="s">
        <v>4</v>
      </c>
      <c r="E44" s="2" t="s">
        <v>283</v>
      </c>
      <c r="F44" s="5" t="s">
        <v>936</v>
      </c>
      <c r="G44" s="16" t="s">
        <v>1015</v>
      </c>
      <c r="H44" s="5" t="s">
        <v>936</v>
      </c>
      <c r="I44" s="16" t="s">
        <v>1026</v>
      </c>
      <c r="J44" s="16">
        <v>8</v>
      </c>
      <c r="K44" s="16" t="s">
        <v>936</v>
      </c>
      <c r="L44" s="17" t="s">
        <v>1022</v>
      </c>
    </row>
    <row r="45" spans="1:12" ht="51">
      <c r="A45" s="2" t="s">
        <v>426</v>
      </c>
      <c r="B45" s="2" t="s">
        <v>427</v>
      </c>
      <c r="C45" s="2" t="s">
        <v>636</v>
      </c>
      <c r="D45" s="5" t="s">
        <v>4</v>
      </c>
      <c r="E45" s="2" t="s">
        <v>427</v>
      </c>
      <c r="F45" s="5" t="s">
        <v>936</v>
      </c>
      <c r="G45" s="16" t="s">
        <v>1015</v>
      </c>
      <c r="H45" s="5" t="s">
        <v>936</v>
      </c>
      <c r="I45" s="16" t="s">
        <v>990</v>
      </c>
      <c r="J45" s="16">
        <v>100</v>
      </c>
      <c r="K45" s="26" t="s">
        <v>936</v>
      </c>
      <c r="L45" s="17" t="s">
        <v>1022</v>
      </c>
    </row>
    <row r="46" spans="4:12" s="11" customFormat="1" ht="12.75">
      <c r="D46" s="12"/>
      <c r="E46" s="13"/>
      <c r="F46" s="12"/>
      <c r="G46" s="12"/>
      <c r="H46" s="12"/>
      <c r="I46" s="14"/>
      <c r="J46" s="14"/>
      <c r="K46" s="14"/>
      <c r="L46" s="18"/>
    </row>
    <row r="47" spans="1:12" ht="38.25">
      <c r="A47" s="15" t="s">
        <v>416</v>
      </c>
      <c r="B47" s="2" t="s">
        <v>417</v>
      </c>
      <c r="C47" s="2" t="s">
        <v>418</v>
      </c>
      <c r="E47" s="2" t="s">
        <v>417</v>
      </c>
      <c r="F47" s="16" t="s">
        <v>318</v>
      </c>
      <c r="G47" s="16" t="s">
        <v>253</v>
      </c>
      <c r="H47" s="5" t="s">
        <v>936</v>
      </c>
      <c r="I47" s="16" t="s">
        <v>936</v>
      </c>
      <c r="J47" s="16" t="s">
        <v>936</v>
      </c>
      <c r="K47" s="16" t="s">
        <v>936</v>
      </c>
      <c r="L47" s="17" t="s">
        <v>330</v>
      </c>
    </row>
    <row r="48" spans="1:12" ht="89.25">
      <c r="A48" s="2" t="s">
        <v>643</v>
      </c>
      <c r="B48" s="2" t="s">
        <v>644</v>
      </c>
      <c r="C48" s="2" t="s">
        <v>1325</v>
      </c>
      <c r="D48" s="5" t="s">
        <v>4</v>
      </c>
      <c r="E48" s="16" t="s">
        <v>644</v>
      </c>
      <c r="F48" s="16" t="s">
        <v>936</v>
      </c>
      <c r="G48" s="16" t="s">
        <v>417</v>
      </c>
      <c r="H48" s="5" t="s">
        <v>936</v>
      </c>
      <c r="I48" s="16" t="s">
        <v>990</v>
      </c>
      <c r="J48" s="16">
        <v>4</v>
      </c>
      <c r="K48" s="16" t="s">
        <v>936</v>
      </c>
      <c r="L48" s="17" t="s">
        <v>942</v>
      </c>
    </row>
    <row r="49" spans="1:12" ht="51">
      <c r="A49" s="2" t="s">
        <v>645</v>
      </c>
      <c r="B49" s="2" t="s">
        <v>646</v>
      </c>
      <c r="C49" s="2" t="s">
        <v>1326</v>
      </c>
      <c r="D49" s="5" t="s">
        <v>4</v>
      </c>
      <c r="E49" s="16" t="s">
        <v>646</v>
      </c>
      <c r="F49" s="16" t="s">
        <v>936</v>
      </c>
      <c r="G49" s="16" t="s">
        <v>417</v>
      </c>
      <c r="H49" s="5" t="s">
        <v>936</v>
      </c>
      <c r="I49" s="16" t="s">
        <v>990</v>
      </c>
      <c r="J49" s="16">
        <v>10</v>
      </c>
      <c r="K49" s="16" t="s">
        <v>936</v>
      </c>
      <c r="L49" s="17" t="s">
        <v>942</v>
      </c>
    </row>
    <row r="50" spans="4:12" s="11" customFormat="1" ht="12.75">
      <c r="D50" s="12"/>
      <c r="E50" s="13"/>
      <c r="F50" s="12"/>
      <c r="G50" s="12"/>
      <c r="H50" s="12"/>
      <c r="I50" s="14"/>
      <c r="J50" s="14"/>
      <c r="K50" s="14"/>
      <c r="L50" s="18"/>
    </row>
    <row r="51" spans="1:12" ht="38.25">
      <c r="A51" s="15" t="s">
        <v>420</v>
      </c>
      <c r="B51" s="2" t="s">
        <v>421</v>
      </c>
      <c r="C51" s="2" t="s">
        <v>422</v>
      </c>
      <c r="E51" s="2" t="s">
        <v>421</v>
      </c>
      <c r="F51" s="16" t="s">
        <v>473</v>
      </c>
      <c r="G51" s="16" t="s">
        <v>253</v>
      </c>
      <c r="H51" s="5" t="s">
        <v>936</v>
      </c>
      <c r="I51" s="16" t="s">
        <v>936</v>
      </c>
      <c r="J51" s="16" t="s">
        <v>936</v>
      </c>
      <c r="K51" s="16" t="s">
        <v>936</v>
      </c>
      <c r="L51" s="17" t="s">
        <v>331</v>
      </c>
    </row>
    <row r="52" spans="1:12" ht="25.5">
      <c r="A52" s="2" t="s">
        <v>648</v>
      </c>
      <c r="B52" s="2" t="s">
        <v>649</v>
      </c>
      <c r="C52" s="2" t="s">
        <v>650</v>
      </c>
      <c r="D52" s="5" t="s">
        <v>4</v>
      </c>
      <c r="E52" s="4" t="s">
        <v>649</v>
      </c>
      <c r="F52" s="5" t="s">
        <v>936</v>
      </c>
      <c r="G52" s="16" t="s">
        <v>421</v>
      </c>
      <c r="H52" s="5" t="s">
        <v>936</v>
      </c>
      <c r="I52" s="16" t="s">
        <v>990</v>
      </c>
      <c r="J52" s="16">
        <v>100</v>
      </c>
      <c r="K52" s="16" t="s">
        <v>936</v>
      </c>
      <c r="L52" s="17" t="s">
        <v>942</v>
      </c>
    </row>
    <row r="53" spans="1:12" ht="12.75">
      <c r="A53" s="2" t="s">
        <v>651</v>
      </c>
      <c r="B53" s="2" t="s">
        <v>652</v>
      </c>
      <c r="C53" s="2" t="s">
        <v>653</v>
      </c>
      <c r="D53" s="5" t="s">
        <v>4</v>
      </c>
      <c r="E53" s="2" t="s">
        <v>652</v>
      </c>
      <c r="F53" s="16" t="s">
        <v>936</v>
      </c>
      <c r="G53" s="16" t="s">
        <v>421</v>
      </c>
      <c r="H53" s="5" t="s">
        <v>936</v>
      </c>
      <c r="I53" s="16" t="s">
        <v>990</v>
      </c>
      <c r="J53" s="16">
        <v>100</v>
      </c>
      <c r="K53" s="16" t="s">
        <v>936</v>
      </c>
      <c r="L53" s="17" t="s">
        <v>1022</v>
      </c>
    </row>
    <row r="54" spans="1:12" ht="25.5">
      <c r="A54" s="2" t="s">
        <v>654</v>
      </c>
      <c r="B54" s="2" t="s">
        <v>655</v>
      </c>
      <c r="C54" s="2" t="s">
        <v>656</v>
      </c>
      <c r="D54" s="5" t="s">
        <v>4</v>
      </c>
      <c r="E54" s="2" t="s">
        <v>655</v>
      </c>
      <c r="F54" s="16" t="s">
        <v>936</v>
      </c>
      <c r="G54" s="16" t="s">
        <v>421</v>
      </c>
      <c r="H54" s="5" t="s">
        <v>936</v>
      </c>
      <c r="I54" s="16" t="s">
        <v>990</v>
      </c>
      <c r="J54" s="16">
        <v>100</v>
      </c>
      <c r="K54" s="16" t="s">
        <v>936</v>
      </c>
      <c r="L54" s="17" t="s">
        <v>1022</v>
      </c>
    </row>
    <row r="55" spans="3:12" s="11" customFormat="1" ht="12.75">
      <c r="C55" s="11" t="s">
        <v>985</v>
      </c>
      <c r="D55" s="12"/>
      <c r="E55" s="13"/>
      <c r="F55" s="12" t="s">
        <v>985</v>
      </c>
      <c r="G55" s="12" t="s">
        <v>985</v>
      </c>
      <c r="H55" s="12"/>
      <c r="I55" s="14" t="s">
        <v>985</v>
      </c>
      <c r="J55" s="14" t="s">
        <v>985</v>
      </c>
      <c r="K55" s="14" t="s">
        <v>985</v>
      </c>
      <c r="L55" s="18"/>
    </row>
    <row r="56" spans="1:12" s="25" customFormat="1" ht="76.5">
      <c r="A56" s="28" t="s">
        <v>423</v>
      </c>
      <c r="B56" s="2" t="s">
        <v>424</v>
      </c>
      <c r="C56" s="25" t="s">
        <v>425</v>
      </c>
      <c r="D56" s="27"/>
      <c r="E56" s="2" t="s">
        <v>424</v>
      </c>
      <c r="F56" s="26" t="s">
        <v>475</v>
      </c>
      <c r="G56" s="16" t="s">
        <v>253</v>
      </c>
      <c r="H56" s="27" t="s">
        <v>936</v>
      </c>
      <c r="I56" s="26" t="s">
        <v>936</v>
      </c>
      <c r="J56" s="26" t="s">
        <v>936</v>
      </c>
      <c r="K56" s="16" t="s">
        <v>936</v>
      </c>
      <c r="L56" s="29" t="s">
        <v>942</v>
      </c>
    </row>
    <row r="57" spans="1:12" s="25" customFormat="1" ht="25.5">
      <c r="A57" s="25" t="s">
        <v>657</v>
      </c>
      <c r="B57" s="25" t="s">
        <v>658</v>
      </c>
      <c r="C57" s="25" t="s">
        <v>289</v>
      </c>
      <c r="D57" s="27" t="s">
        <v>4</v>
      </c>
      <c r="E57" s="25" t="s">
        <v>658</v>
      </c>
      <c r="F57" s="26" t="s">
        <v>936</v>
      </c>
      <c r="G57" s="20" t="s">
        <v>424</v>
      </c>
      <c r="H57" s="27" t="s">
        <v>936</v>
      </c>
      <c r="I57" s="16" t="s">
        <v>990</v>
      </c>
      <c r="J57" s="26">
        <v>10</v>
      </c>
      <c r="K57" s="16" t="s">
        <v>936</v>
      </c>
      <c r="L57" s="29" t="s">
        <v>1022</v>
      </c>
    </row>
    <row r="58" spans="1:12" s="25" customFormat="1" ht="25.5">
      <c r="A58" s="25" t="s">
        <v>659</v>
      </c>
      <c r="B58" s="25" t="s">
        <v>660</v>
      </c>
      <c r="C58" s="25" t="s">
        <v>661</v>
      </c>
      <c r="D58" s="27" t="s">
        <v>4</v>
      </c>
      <c r="E58" s="25" t="s">
        <v>660</v>
      </c>
      <c r="F58" s="26" t="s">
        <v>936</v>
      </c>
      <c r="G58" s="16" t="s">
        <v>424</v>
      </c>
      <c r="H58" s="27" t="s">
        <v>936</v>
      </c>
      <c r="I58" s="16" t="s">
        <v>990</v>
      </c>
      <c r="J58" s="26">
        <v>10</v>
      </c>
      <c r="K58" s="16" t="s">
        <v>936</v>
      </c>
      <c r="L58" s="29" t="s">
        <v>1022</v>
      </c>
    </row>
    <row r="59" spans="1:12" s="25" customFormat="1" ht="38.25">
      <c r="A59" s="25" t="s">
        <v>662</v>
      </c>
      <c r="B59" s="25" t="s">
        <v>663</v>
      </c>
      <c r="C59" s="25" t="s">
        <v>1197</v>
      </c>
      <c r="D59" s="27" t="s">
        <v>4</v>
      </c>
      <c r="E59" s="25" t="s">
        <v>663</v>
      </c>
      <c r="F59" s="26" t="s">
        <v>936</v>
      </c>
      <c r="G59" s="20" t="s">
        <v>424</v>
      </c>
      <c r="H59" s="27" t="s">
        <v>936</v>
      </c>
      <c r="I59" s="16" t="s">
        <v>990</v>
      </c>
      <c r="J59" s="26">
        <v>55</v>
      </c>
      <c r="K59" s="16" t="s">
        <v>936</v>
      </c>
      <c r="L59" s="29" t="s">
        <v>942</v>
      </c>
    </row>
    <row r="60" spans="1:12" s="25" customFormat="1" ht="38.25">
      <c r="A60" s="25" t="s">
        <v>664</v>
      </c>
      <c r="B60" s="25" t="s">
        <v>665</v>
      </c>
      <c r="C60" s="25" t="s">
        <v>1198</v>
      </c>
      <c r="D60" s="27" t="s">
        <v>4</v>
      </c>
      <c r="E60" s="25" t="s">
        <v>665</v>
      </c>
      <c r="F60" s="26" t="s">
        <v>936</v>
      </c>
      <c r="G60" s="16" t="s">
        <v>424</v>
      </c>
      <c r="H60" s="27" t="s">
        <v>936</v>
      </c>
      <c r="I60" s="16" t="s">
        <v>990</v>
      </c>
      <c r="J60" s="26">
        <v>10</v>
      </c>
      <c r="K60" s="16" t="s">
        <v>936</v>
      </c>
      <c r="L60" s="29" t="s">
        <v>1022</v>
      </c>
    </row>
    <row r="61" spans="1:12" s="25" customFormat="1" ht="25.5">
      <c r="A61" s="25" t="s">
        <v>667</v>
      </c>
      <c r="B61" s="25" t="s">
        <v>668</v>
      </c>
      <c r="C61" s="25" t="s">
        <v>1199</v>
      </c>
      <c r="D61" s="27" t="s">
        <v>4</v>
      </c>
      <c r="E61" s="25" t="s">
        <v>668</v>
      </c>
      <c r="F61" s="26" t="s">
        <v>936</v>
      </c>
      <c r="G61" s="16" t="s">
        <v>424</v>
      </c>
      <c r="H61" s="5" t="s">
        <v>670</v>
      </c>
      <c r="I61" s="5" t="s">
        <v>671</v>
      </c>
      <c r="J61" s="26" t="s">
        <v>936</v>
      </c>
      <c r="K61" s="16" t="s">
        <v>936</v>
      </c>
      <c r="L61" s="29" t="s">
        <v>1022</v>
      </c>
    </row>
    <row r="62" spans="1:12" s="25" customFormat="1" ht="25.5">
      <c r="A62" s="25" t="s">
        <v>672</v>
      </c>
      <c r="B62" s="25" t="s">
        <v>673</v>
      </c>
      <c r="C62" s="25" t="s">
        <v>674</v>
      </c>
      <c r="D62" s="27" t="s">
        <v>4</v>
      </c>
      <c r="E62" s="25" t="s">
        <v>673</v>
      </c>
      <c r="F62" s="26" t="s">
        <v>936</v>
      </c>
      <c r="G62" s="16" t="s">
        <v>424</v>
      </c>
      <c r="H62" s="27" t="s">
        <v>936</v>
      </c>
      <c r="I62" s="16" t="s">
        <v>990</v>
      </c>
      <c r="J62" s="26">
        <v>40</v>
      </c>
      <c r="K62" s="16" t="s">
        <v>936</v>
      </c>
      <c r="L62" s="29" t="s">
        <v>1022</v>
      </c>
    </row>
    <row r="63" spans="1:12" s="25" customFormat="1" ht="25.5">
      <c r="A63" s="25" t="s">
        <v>675</v>
      </c>
      <c r="B63" s="25" t="s">
        <v>676</v>
      </c>
      <c r="C63" s="25" t="s">
        <v>477</v>
      </c>
      <c r="D63" s="27" t="s">
        <v>4</v>
      </c>
      <c r="E63" s="25" t="s">
        <v>676</v>
      </c>
      <c r="F63" s="26" t="s">
        <v>936</v>
      </c>
      <c r="G63" s="20" t="s">
        <v>424</v>
      </c>
      <c r="H63" s="27" t="s">
        <v>936</v>
      </c>
      <c r="I63" s="16" t="s">
        <v>990</v>
      </c>
      <c r="J63" s="26">
        <v>10</v>
      </c>
      <c r="K63" s="16" t="s">
        <v>936</v>
      </c>
      <c r="L63" s="29" t="s">
        <v>1022</v>
      </c>
    </row>
    <row r="64" spans="1:12" s="25" customFormat="1" ht="25.5">
      <c r="A64" s="25" t="s">
        <v>677</v>
      </c>
      <c r="B64" s="25" t="s">
        <v>677</v>
      </c>
      <c r="C64" s="25" t="s">
        <v>678</v>
      </c>
      <c r="D64" s="27" t="s">
        <v>4</v>
      </c>
      <c r="E64" s="25" t="s">
        <v>677</v>
      </c>
      <c r="F64" s="26" t="s">
        <v>936</v>
      </c>
      <c r="G64" s="20" t="s">
        <v>424</v>
      </c>
      <c r="H64" s="27" t="s">
        <v>936</v>
      </c>
      <c r="I64" s="16" t="s">
        <v>990</v>
      </c>
      <c r="J64" s="26">
        <v>30</v>
      </c>
      <c r="K64" s="16" t="s">
        <v>936</v>
      </c>
      <c r="L64" s="29" t="s">
        <v>942</v>
      </c>
    </row>
    <row r="65" spans="1:12" s="25" customFormat="1" ht="25.5">
      <c r="A65" s="25" t="s">
        <v>679</v>
      </c>
      <c r="B65" s="25" t="s">
        <v>679</v>
      </c>
      <c r="C65" s="25" t="s">
        <v>680</v>
      </c>
      <c r="D65" s="27" t="s">
        <v>4</v>
      </c>
      <c r="E65" s="25" t="s">
        <v>679</v>
      </c>
      <c r="F65" s="26" t="s">
        <v>936</v>
      </c>
      <c r="G65" s="16" t="s">
        <v>424</v>
      </c>
      <c r="H65" s="27" t="s">
        <v>478</v>
      </c>
      <c r="I65" s="26" t="s">
        <v>479</v>
      </c>
      <c r="J65" s="26" t="s">
        <v>936</v>
      </c>
      <c r="K65" s="16" t="s">
        <v>936</v>
      </c>
      <c r="L65" s="29" t="s">
        <v>942</v>
      </c>
    </row>
    <row r="66" spans="1:12" s="25" customFormat="1" ht="38.25">
      <c r="A66" s="25" t="s">
        <v>681</v>
      </c>
      <c r="B66" s="25" t="s">
        <v>682</v>
      </c>
      <c r="C66" s="25" t="s">
        <v>1200</v>
      </c>
      <c r="D66" s="27" t="s">
        <v>4</v>
      </c>
      <c r="E66" s="25" t="s">
        <v>682</v>
      </c>
      <c r="F66" s="26" t="s">
        <v>936</v>
      </c>
      <c r="G66" s="20" t="s">
        <v>424</v>
      </c>
      <c r="H66" s="27" t="s">
        <v>936</v>
      </c>
      <c r="I66" s="16" t="s">
        <v>537</v>
      </c>
      <c r="J66" s="26">
        <v>6</v>
      </c>
      <c r="K66" s="16" t="s">
        <v>936</v>
      </c>
      <c r="L66" s="29" t="s">
        <v>1022</v>
      </c>
    </row>
    <row r="67" spans="4:12" s="11" customFormat="1" ht="12.75">
      <c r="D67" s="12"/>
      <c r="E67" s="13"/>
      <c r="F67" s="12"/>
      <c r="G67" s="12"/>
      <c r="H67" s="12"/>
      <c r="I67" s="12"/>
      <c r="J67" s="12"/>
      <c r="K67" s="12"/>
      <c r="L67" s="18"/>
    </row>
    <row r="68" ht="38.25">
      <c r="A68" s="30" t="s">
        <v>684</v>
      </c>
    </row>
    <row r="69" ht="12.75">
      <c r="A69" s="32" t="s">
        <v>685</v>
      </c>
    </row>
    <row r="70" ht="25.5">
      <c r="A70" s="32" t="s">
        <v>686</v>
      </c>
    </row>
    <row r="71" ht="12.75">
      <c r="A71" s="32" t="s">
        <v>687</v>
      </c>
    </row>
  </sheetData>
  <mergeCells count="1">
    <mergeCell ref="A1:L1"/>
  </mergeCells>
  <printOptions gridLines="1" headings="1" horizontalCentered="1"/>
  <pageMargins left="0.25" right="0.25" top="0.5" bottom="0.5" header="0.25" footer="0.25"/>
  <pageSetup fitToHeight="4" fitToWidth="1" horizontalDpi="300" verticalDpi="300" orientation="landscape" scale="42" r:id="rId1"/>
  <headerFooter alignWithMargins="0">
    <oddFooter>&amp;L&amp;"Arial,Bold"&amp;12&amp;F&amp;C&amp;"Arial,Bold"&amp;12&amp;A&amp;R&amp;"Arial,Bold"&amp;12Page &amp;P of &amp;N</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L83"/>
  <sheetViews>
    <sheetView zoomScale="85" zoomScaleNormal="85" zoomScaleSheetLayoutView="75"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3.7109375" style="2" customWidth="1"/>
    <col min="2" max="2" width="26.57421875" style="2" customWidth="1"/>
    <col min="3" max="3" width="32.28125" style="2" customWidth="1"/>
    <col min="4" max="4" width="12.00390625" style="5" customWidth="1"/>
    <col min="5" max="5" width="25.28125" style="5" customWidth="1"/>
    <col min="6" max="7" width="24.7109375" style="5" customWidth="1"/>
    <col min="8" max="8" width="27.7109375" style="5" customWidth="1"/>
    <col min="9" max="9" width="23.7109375" style="5" customWidth="1"/>
    <col min="10" max="11" width="15.140625" style="16" bestFit="1" customWidth="1"/>
    <col min="12" max="12" width="22.28125" style="16" customWidth="1"/>
    <col min="13" max="16384" width="9.140625" style="2" customWidth="1"/>
  </cols>
  <sheetData>
    <row r="1" spans="1:12" ht="27" thickBot="1">
      <c r="A1" s="76" t="s">
        <v>408</v>
      </c>
      <c r="B1" s="77"/>
      <c r="C1" s="77"/>
      <c r="D1" s="77"/>
      <c r="E1" s="77"/>
      <c r="F1" s="77"/>
      <c r="G1" s="77"/>
      <c r="H1" s="77"/>
      <c r="I1" s="77"/>
      <c r="J1" s="77"/>
      <c r="K1" s="77"/>
      <c r="L1" s="78"/>
    </row>
    <row r="2" spans="1:12" ht="12.75">
      <c r="A2" s="3"/>
      <c r="B2" s="4"/>
      <c r="C2" s="4"/>
      <c r="J2" s="5"/>
      <c r="K2" s="5"/>
      <c r="L2" s="6"/>
    </row>
    <row r="3" spans="1:12" ht="32.25" thickBot="1">
      <c r="A3" s="7" t="s">
        <v>921</v>
      </c>
      <c r="B3" s="8" t="s">
        <v>922</v>
      </c>
      <c r="C3" s="8" t="s">
        <v>923</v>
      </c>
      <c r="D3" s="8" t="s">
        <v>1339</v>
      </c>
      <c r="E3" s="8" t="s">
        <v>925</v>
      </c>
      <c r="F3" s="9" t="s">
        <v>926</v>
      </c>
      <c r="G3" s="9" t="s">
        <v>927</v>
      </c>
      <c r="H3" s="9" t="s">
        <v>928</v>
      </c>
      <c r="I3" s="9" t="s">
        <v>929</v>
      </c>
      <c r="J3" s="9" t="s">
        <v>930</v>
      </c>
      <c r="K3" s="9" t="s">
        <v>931</v>
      </c>
      <c r="L3" s="9" t="s">
        <v>932</v>
      </c>
    </row>
    <row r="4" spans="4:12" s="11" customFormat="1" ht="13.5" thickTop="1">
      <c r="D4" s="12"/>
      <c r="E4" s="13"/>
      <c r="F4" s="12"/>
      <c r="G4" s="12"/>
      <c r="H4" s="12"/>
      <c r="I4" s="14"/>
      <c r="J4" s="14"/>
      <c r="K4" s="14"/>
      <c r="L4" s="18"/>
    </row>
    <row r="5" spans="1:12" ht="89.25">
      <c r="A5" s="15" t="s">
        <v>933</v>
      </c>
      <c r="B5" s="2" t="s">
        <v>934</v>
      </c>
      <c r="C5" s="2" t="s">
        <v>935</v>
      </c>
      <c r="D5" s="16"/>
      <c r="E5" s="2" t="s">
        <v>934</v>
      </c>
      <c r="F5" s="16" t="s">
        <v>1341</v>
      </c>
      <c r="G5" s="16" t="s">
        <v>936</v>
      </c>
      <c r="H5" s="16" t="s">
        <v>936</v>
      </c>
      <c r="I5" s="16" t="s">
        <v>936</v>
      </c>
      <c r="J5" s="16" t="s">
        <v>936</v>
      </c>
      <c r="K5" s="16" t="s">
        <v>936</v>
      </c>
      <c r="L5" s="17" t="s">
        <v>937</v>
      </c>
    </row>
    <row r="6" spans="1:12" ht="25.5">
      <c r="A6" s="2" t="s">
        <v>938</v>
      </c>
      <c r="B6" s="2" t="s">
        <v>939</v>
      </c>
      <c r="C6" s="2" t="s">
        <v>940</v>
      </c>
      <c r="D6" s="16" t="s">
        <v>4</v>
      </c>
      <c r="E6" s="2" t="s">
        <v>1342</v>
      </c>
      <c r="F6" s="16" t="s">
        <v>936</v>
      </c>
      <c r="G6" s="16" t="s">
        <v>934</v>
      </c>
      <c r="H6" s="16" t="s">
        <v>936</v>
      </c>
      <c r="I6" s="16" t="s">
        <v>990</v>
      </c>
      <c r="J6" s="16">
        <v>250</v>
      </c>
      <c r="K6" s="16" t="s">
        <v>936</v>
      </c>
      <c r="L6" s="17" t="s">
        <v>942</v>
      </c>
    </row>
    <row r="7" spans="1:12" ht="25.5">
      <c r="A7" s="2" t="s">
        <v>943</v>
      </c>
      <c r="B7" s="2" t="s">
        <v>944</v>
      </c>
      <c r="C7" s="2" t="s">
        <v>945</v>
      </c>
      <c r="D7" s="16" t="s">
        <v>4</v>
      </c>
      <c r="E7" s="2" t="s">
        <v>1343</v>
      </c>
      <c r="F7" s="16" t="s">
        <v>936</v>
      </c>
      <c r="G7" s="16" t="s">
        <v>934</v>
      </c>
      <c r="H7" s="16" t="s">
        <v>936</v>
      </c>
      <c r="I7" s="16" t="s">
        <v>990</v>
      </c>
      <c r="J7" s="16">
        <v>250</v>
      </c>
      <c r="K7" s="16" t="s">
        <v>936</v>
      </c>
      <c r="L7" s="17" t="s">
        <v>942</v>
      </c>
    </row>
    <row r="8" spans="1:12" ht="38.25">
      <c r="A8" s="2" t="s">
        <v>1304</v>
      </c>
      <c r="B8" s="2" t="s">
        <v>1344</v>
      </c>
      <c r="C8" s="2" t="s">
        <v>948</v>
      </c>
      <c r="D8" s="16" t="s">
        <v>4</v>
      </c>
      <c r="E8" s="2" t="s">
        <v>1345</v>
      </c>
      <c r="F8" s="16" t="s">
        <v>936</v>
      </c>
      <c r="G8" s="16" t="s">
        <v>934</v>
      </c>
      <c r="H8" s="16" t="s">
        <v>936</v>
      </c>
      <c r="I8" s="16" t="s">
        <v>990</v>
      </c>
      <c r="J8" s="16">
        <v>250</v>
      </c>
      <c r="K8" s="16" t="s">
        <v>936</v>
      </c>
      <c r="L8" s="17" t="s">
        <v>942</v>
      </c>
    </row>
    <row r="9" spans="1:12" ht="25.5">
      <c r="A9" s="2" t="s">
        <v>949</v>
      </c>
      <c r="B9" s="2" t="s">
        <v>949</v>
      </c>
      <c r="C9" s="2" t="s">
        <v>950</v>
      </c>
      <c r="D9" s="16" t="s">
        <v>4</v>
      </c>
      <c r="E9" s="2" t="s">
        <v>949</v>
      </c>
      <c r="F9" s="16" t="s">
        <v>936</v>
      </c>
      <c r="G9" s="16" t="s">
        <v>934</v>
      </c>
      <c r="H9" s="16">
        <v>1.1</v>
      </c>
      <c r="I9" s="16" t="s">
        <v>1346</v>
      </c>
      <c r="J9" s="16" t="s">
        <v>936</v>
      </c>
      <c r="K9" s="16" t="s">
        <v>936</v>
      </c>
      <c r="L9" s="17" t="s">
        <v>942</v>
      </c>
    </row>
    <row r="10" spans="1:12" ht="25.5">
      <c r="A10" s="2" t="s">
        <v>951</v>
      </c>
      <c r="B10" s="2" t="s">
        <v>952</v>
      </c>
      <c r="C10" s="2" t="s">
        <v>953</v>
      </c>
      <c r="D10" s="16" t="s">
        <v>4</v>
      </c>
      <c r="E10" s="2" t="s">
        <v>952</v>
      </c>
      <c r="F10" s="16" t="s">
        <v>936</v>
      </c>
      <c r="G10" s="16" t="s">
        <v>934</v>
      </c>
      <c r="H10" s="16" t="s">
        <v>936</v>
      </c>
      <c r="I10" s="16" t="s">
        <v>990</v>
      </c>
      <c r="J10" s="16">
        <v>30</v>
      </c>
      <c r="K10" s="16" t="s">
        <v>936</v>
      </c>
      <c r="L10" s="17" t="s">
        <v>942</v>
      </c>
    </row>
    <row r="11" spans="1:12" ht="38.25">
      <c r="A11" s="2" t="s">
        <v>954</v>
      </c>
      <c r="B11" s="2" t="s">
        <v>1347</v>
      </c>
      <c r="C11" s="2" t="s">
        <v>956</v>
      </c>
      <c r="D11" s="16" t="s">
        <v>4</v>
      </c>
      <c r="E11" s="2" t="s">
        <v>1347</v>
      </c>
      <c r="F11" s="16" t="s">
        <v>936</v>
      </c>
      <c r="G11" s="16" t="s">
        <v>934</v>
      </c>
      <c r="H11" s="16" t="s">
        <v>936</v>
      </c>
      <c r="I11" s="16" t="s">
        <v>0</v>
      </c>
      <c r="J11" s="16">
        <v>19</v>
      </c>
      <c r="K11" s="16" t="s">
        <v>936</v>
      </c>
      <c r="L11" s="17" t="s">
        <v>942</v>
      </c>
    </row>
    <row r="12" spans="1:12" ht="38.25">
      <c r="A12" s="2" t="s">
        <v>1</v>
      </c>
      <c r="B12" s="2" t="s">
        <v>2</v>
      </c>
      <c r="C12" s="2" t="s">
        <v>3</v>
      </c>
      <c r="D12" s="16" t="s">
        <v>4</v>
      </c>
      <c r="E12" s="2" t="s">
        <v>2</v>
      </c>
      <c r="F12" s="16" t="s">
        <v>5</v>
      </c>
      <c r="G12" s="16" t="s">
        <v>934</v>
      </c>
      <c r="H12" s="16" t="s">
        <v>6</v>
      </c>
      <c r="I12" s="16" t="s">
        <v>936</v>
      </c>
      <c r="J12" s="16" t="s">
        <v>936</v>
      </c>
      <c r="K12" s="16" t="s">
        <v>936</v>
      </c>
      <c r="L12" s="17" t="s">
        <v>942</v>
      </c>
    </row>
    <row r="13" spans="1:12" ht="63.75">
      <c r="A13" s="2" t="s">
        <v>7</v>
      </c>
      <c r="B13" s="2" t="s">
        <v>8</v>
      </c>
      <c r="C13" s="2" t="s">
        <v>9</v>
      </c>
      <c r="D13" s="16" t="s">
        <v>4</v>
      </c>
      <c r="E13" s="2" t="s">
        <v>8</v>
      </c>
      <c r="F13" s="17" t="s">
        <v>1296</v>
      </c>
      <c r="G13" s="16" t="s">
        <v>934</v>
      </c>
      <c r="H13" s="16" t="s">
        <v>11</v>
      </c>
      <c r="I13" s="16" t="s">
        <v>936</v>
      </c>
      <c r="J13" s="16" t="s">
        <v>936</v>
      </c>
      <c r="K13" s="16" t="s">
        <v>936</v>
      </c>
      <c r="L13" s="17" t="s">
        <v>12</v>
      </c>
    </row>
    <row r="14" spans="4:12" s="11" customFormat="1" ht="12.75">
      <c r="D14" s="12"/>
      <c r="E14" s="13"/>
      <c r="F14" s="12"/>
      <c r="G14" s="12"/>
      <c r="H14" s="12"/>
      <c r="I14" s="14"/>
      <c r="J14" s="14"/>
      <c r="K14" s="14"/>
      <c r="L14" s="18"/>
    </row>
    <row r="15" spans="1:12" ht="38.25">
      <c r="A15" s="15" t="s">
        <v>1</v>
      </c>
      <c r="B15" s="2" t="s">
        <v>2</v>
      </c>
      <c r="C15" s="2" t="s">
        <v>3</v>
      </c>
      <c r="D15" s="16"/>
      <c r="E15" s="2" t="s">
        <v>2</v>
      </c>
      <c r="F15" s="16" t="s">
        <v>5</v>
      </c>
      <c r="G15" s="16" t="s">
        <v>934</v>
      </c>
      <c r="H15" s="16" t="s">
        <v>936</v>
      </c>
      <c r="I15" s="16" t="s">
        <v>936</v>
      </c>
      <c r="J15" s="16" t="s">
        <v>936</v>
      </c>
      <c r="K15" s="16" t="s">
        <v>936</v>
      </c>
      <c r="L15" s="17" t="s">
        <v>13</v>
      </c>
    </row>
    <row r="16" spans="1:12" ht="25.5">
      <c r="A16" s="2" t="s">
        <v>14</v>
      </c>
      <c r="B16" s="2" t="s">
        <v>14</v>
      </c>
      <c r="C16" s="31" t="s">
        <v>15</v>
      </c>
      <c r="D16" s="16" t="s">
        <v>4</v>
      </c>
      <c r="E16" s="2" t="s">
        <v>14</v>
      </c>
      <c r="F16" s="16" t="s">
        <v>16</v>
      </c>
      <c r="G16" s="16" t="s">
        <v>2</v>
      </c>
      <c r="H16" s="16" t="s">
        <v>17</v>
      </c>
      <c r="I16" s="16" t="s">
        <v>936</v>
      </c>
      <c r="J16" s="16" t="s">
        <v>936</v>
      </c>
      <c r="K16" s="16" t="s">
        <v>936</v>
      </c>
      <c r="L16" s="17" t="s">
        <v>942</v>
      </c>
    </row>
    <row r="17" spans="1:12" ht="25.5">
      <c r="A17" s="2" t="s">
        <v>18</v>
      </c>
      <c r="B17" s="2" t="s">
        <v>18</v>
      </c>
      <c r="C17" s="31" t="s">
        <v>19</v>
      </c>
      <c r="D17" s="16" t="s">
        <v>4</v>
      </c>
      <c r="E17" s="2" t="s">
        <v>18</v>
      </c>
      <c r="F17" s="16" t="s">
        <v>16</v>
      </c>
      <c r="G17" s="16" t="s">
        <v>2</v>
      </c>
      <c r="H17" s="16" t="s">
        <v>978</v>
      </c>
      <c r="I17" s="16" t="s">
        <v>936</v>
      </c>
      <c r="J17" s="16" t="s">
        <v>936</v>
      </c>
      <c r="K17" s="16" t="s">
        <v>936</v>
      </c>
      <c r="L17" s="17" t="s">
        <v>942</v>
      </c>
    </row>
    <row r="18" spans="4:12" s="11" customFormat="1" ht="12.75">
      <c r="D18" s="12"/>
      <c r="E18" s="13"/>
      <c r="F18" s="12"/>
      <c r="G18" s="12"/>
      <c r="H18" s="12"/>
      <c r="I18" s="14"/>
      <c r="J18" s="14"/>
      <c r="K18" s="14"/>
      <c r="L18" s="18"/>
    </row>
    <row r="19" spans="1:12" ht="25.5">
      <c r="A19" s="15" t="s">
        <v>14</v>
      </c>
      <c r="B19" s="2" t="s">
        <v>14</v>
      </c>
      <c r="C19" s="2" t="s">
        <v>15</v>
      </c>
      <c r="D19" s="16"/>
      <c r="E19" s="2" t="s">
        <v>14</v>
      </c>
      <c r="F19" s="16" t="s">
        <v>16</v>
      </c>
      <c r="G19" s="16" t="s">
        <v>2</v>
      </c>
      <c r="H19" s="16" t="s">
        <v>936</v>
      </c>
      <c r="I19" s="16" t="s">
        <v>936</v>
      </c>
      <c r="J19" s="16" t="s">
        <v>936</v>
      </c>
      <c r="K19" s="16" t="s">
        <v>936</v>
      </c>
      <c r="L19" s="17" t="s">
        <v>979</v>
      </c>
    </row>
    <row r="20" spans="1:12" ht="25.5">
      <c r="A20" s="2" t="s">
        <v>980</v>
      </c>
      <c r="B20" s="2" t="s">
        <v>16</v>
      </c>
      <c r="C20" s="2" t="s">
        <v>1348</v>
      </c>
      <c r="D20" s="16" t="s">
        <v>4</v>
      </c>
      <c r="E20" s="2" t="s">
        <v>16</v>
      </c>
      <c r="F20" s="16" t="s">
        <v>982</v>
      </c>
      <c r="G20" s="16" t="s">
        <v>14</v>
      </c>
      <c r="H20" s="16" t="s">
        <v>983</v>
      </c>
      <c r="I20" s="16" t="s">
        <v>936</v>
      </c>
      <c r="J20" s="16" t="s">
        <v>936</v>
      </c>
      <c r="K20" s="16" t="s">
        <v>936</v>
      </c>
      <c r="L20" s="17" t="s">
        <v>942</v>
      </c>
    </row>
    <row r="21" spans="4:12" s="11" customFormat="1" ht="12.75">
      <c r="D21" s="12"/>
      <c r="E21" s="13"/>
      <c r="F21" s="12"/>
      <c r="G21" s="12"/>
      <c r="H21" s="12"/>
      <c r="I21" s="14"/>
      <c r="J21" s="14"/>
      <c r="K21" s="14"/>
      <c r="L21" s="18"/>
    </row>
    <row r="22" spans="1:12" ht="25.5">
      <c r="A22" s="15" t="s">
        <v>18</v>
      </c>
      <c r="B22" s="2" t="s">
        <v>18</v>
      </c>
      <c r="C22" s="31" t="s">
        <v>19</v>
      </c>
      <c r="D22" s="17"/>
      <c r="E22" s="31" t="s">
        <v>18</v>
      </c>
      <c r="F22" s="17" t="s">
        <v>16</v>
      </c>
      <c r="G22" s="17" t="s">
        <v>2</v>
      </c>
      <c r="H22" s="17" t="s">
        <v>936</v>
      </c>
      <c r="I22" s="17" t="s">
        <v>936</v>
      </c>
      <c r="J22" s="17" t="s">
        <v>936</v>
      </c>
      <c r="K22" s="17" t="s">
        <v>936</v>
      </c>
      <c r="L22" s="17" t="s">
        <v>984</v>
      </c>
    </row>
    <row r="23" spans="1:12" ht="25.5">
      <c r="A23" s="2" t="s">
        <v>980</v>
      </c>
      <c r="B23" s="2" t="s">
        <v>16</v>
      </c>
      <c r="C23" s="31" t="s">
        <v>1348</v>
      </c>
      <c r="D23" s="17" t="s">
        <v>4</v>
      </c>
      <c r="E23" s="31" t="s">
        <v>16</v>
      </c>
      <c r="F23" s="17" t="s">
        <v>982</v>
      </c>
      <c r="G23" s="17" t="s">
        <v>18</v>
      </c>
      <c r="H23" s="17" t="s">
        <v>983</v>
      </c>
      <c r="I23" s="17" t="s">
        <v>936</v>
      </c>
      <c r="J23" s="17" t="s">
        <v>936</v>
      </c>
      <c r="K23" s="17" t="s">
        <v>936</v>
      </c>
      <c r="L23" s="17" t="s">
        <v>942</v>
      </c>
    </row>
    <row r="24" spans="3:12" s="11" customFormat="1" ht="13.5" customHeight="1">
      <c r="C24" s="11" t="s">
        <v>985</v>
      </c>
      <c r="D24" s="12"/>
      <c r="E24" s="13"/>
      <c r="F24" s="12" t="s">
        <v>985</v>
      </c>
      <c r="G24" s="12" t="s">
        <v>985</v>
      </c>
      <c r="H24" s="12"/>
      <c r="I24" s="12"/>
      <c r="J24" s="14" t="s">
        <v>985</v>
      </c>
      <c r="K24" s="14" t="s">
        <v>985</v>
      </c>
      <c r="L24" s="18" t="s">
        <v>985</v>
      </c>
    </row>
    <row r="25" spans="1:12" ht="38.25">
      <c r="A25" s="15" t="s">
        <v>980</v>
      </c>
      <c r="B25" s="2" t="s">
        <v>16</v>
      </c>
      <c r="C25" s="31" t="s">
        <v>1349</v>
      </c>
      <c r="D25" s="17"/>
      <c r="E25" s="31" t="s">
        <v>16</v>
      </c>
      <c r="F25" s="17" t="s">
        <v>982</v>
      </c>
      <c r="G25" s="17" t="s">
        <v>5</v>
      </c>
      <c r="H25" s="17" t="s">
        <v>936</v>
      </c>
      <c r="I25" s="17" t="s">
        <v>936</v>
      </c>
      <c r="J25" s="17" t="s">
        <v>936</v>
      </c>
      <c r="K25" s="17" t="s">
        <v>936</v>
      </c>
      <c r="L25" s="17" t="s">
        <v>986</v>
      </c>
    </row>
    <row r="26" spans="1:12" ht="51">
      <c r="A26" s="2" t="s">
        <v>987</v>
      </c>
      <c r="B26" s="2" t="s">
        <v>988</v>
      </c>
      <c r="C26" s="31" t="s">
        <v>989</v>
      </c>
      <c r="D26" s="17" t="s">
        <v>4</v>
      </c>
      <c r="E26" s="31" t="s">
        <v>988</v>
      </c>
      <c r="F26" s="17" t="s">
        <v>936</v>
      </c>
      <c r="G26" s="17" t="s">
        <v>16</v>
      </c>
      <c r="H26" s="17" t="s">
        <v>936</v>
      </c>
      <c r="I26" s="17" t="s">
        <v>990</v>
      </c>
      <c r="J26" s="17">
        <v>60</v>
      </c>
      <c r="K26" s="17" t="s">
        <v>936</v>
      </c>
      <c r="L26" s="17" t="s">
        <v>942</v>
      </c>
    </row>
    <row r="27" spans="1:12" ht="25.5">
      <c r="A27" s="2" t="s">
        <v>991</v>
      </c>
      <c r="B27" s="2" t="s">
        <v>992</v>
      </c>
      <c r="C27" s="31" t="s">
        <v>997</v>
      </c>
      <c r="D27" s="17" t="s">
        <v>4</v>
      </c>
      <c r="E27" s="31" t="s">
        <v>992</v>
      </c>
      <c r="F27" s="17" t="s">
        <v>936</v>
      </c>
      <c r="G27" s="17" t="s">
        <v>16</v>
      </c>
      <c r="H27" s="17" t="s">
        <v>936</v>
      </c>
      <c r="I27" s="17" t="s">
        <v>990</v>
      </c>
      <c r="J27" s="17">
        <v>10</v>
      </c>
      <c r="K27" s="17" t="s">
        <v>936</v>
      </c>
      <c r="L27" s="17" t="s">
        <v>942</v>
      </c>
    </row>
    <row r="28" spans="4:12" s="11" customFormat="1" ht="12.75">
      <c r="D28" s="12"/>
      <c r="E28" s="13"/>
      <c r="F28" s="12"/>
      <c r="G28" s="12"/>
      <c r="H28" s="12"/>
      <c r="I28" s="14"/>
      <c r="J28" s="14"/>
      <c r="K28" s="14"/>
      <c r="L28" s="18"/>
    </row>
    <row r="29" spans="1:12" ht="63.75">
      <c r="A29" s="15" t="s">
        <v>7</v>
      </c>
      <c r="B29" s="2" t="s">
        <v>8</v>
      </c>
      <c r="C29" s="31" t="s">
        <v>9</v>
      </c>
      <c r="D29" s="17"/>
      <c r="E29" s="31" t="s">
        <v>8</v>
      </c>
      <c r="F29" s="17" t="s">
        <v>1296</v>
      </c>
      <c r="G29" s="17" t="s">
        <v>934</v>
      </c>
      <c r="H29" s="17" t="s">
        <v>936</v>
      </c>
      <c r="I29" s="17" t="s">
        <v>936</v>
      </c>
      <c r="J29" s="17" t="s">
        <v>936</v>
      </c>
      <c r="K29" s="17" t="s">
        <v>936</v>
      </c>
      <c r="L29" s="17" t="s">
        <v>999</v>
      </c>
    </row>
    <row r="30" spans="1:12" ht="25.5">
      <c r="A30" s="2" t="s">
        <v>949</v>
      </c>
      <c r="B30" s="2" t="s">
        <v>949</v>
      </c>
      <c r="C30" s="31" t="s">
        <v>1000</v>
      </c>
      <c r="D30" s="17" t="s">
        <v>4</v>
      </c>
      <c r="E30" s="31" t="s">
        <v>949</v>
      </c>
      <c r="F30" s="17" t="s">
        <v>936</v>
      </c>
      <c r="G30" s="17" t="s">
        <v>8</v>
      </c>
      <c r="H30" s="17" t="s">
        <v>936</v>
      </c>
      <c r="I30" s="17" t="s">
        <v>990</v>
      </c>
      <c r="J30" s="17">
        <v>5</v>
      </c>
      <c r="K30" s="17" t="s">
        <v>936</v>
      </c>
      <c r="L30" s="17" t="s">
        <v>942</v>
      </c>
    </row>
    <row r="31" spans="1:12" ht="25.5">
      <c r="A31" s="2" t="s">
        <v>1001</v>
      </c>
      <c r="B31" s="2" t="s">
        <v>1002</v>
      </c>
      <c r="C31" s="31" t="s">
        <v>1003</v>
      </c>
      <c r="D31" s="17" t="s">
        <v>4</v>
      </c>
      <c r="E31" s="31" t="s">
        <v>1002</v>
      </c>
      <c r="F31" s="17" t="s">
        <v>936</v>
      </c>
      <c r="G31" s="17" t="s">
        <v>8</v>
      </c>
      <c r="H31" s="17" t="s">
        <v>936</v>
      </c>
      <c r="I31" s="17" t="s">
        <v>990</v>
      </c>
      <c r="J31" s="17">
        <v>30</v>
      </c>
      <c r="K31" s="17" t="s">
        <v>936</v>
      </c>
      <c r="L31" s="17" t="s">
        <v>942</v>
      </c>
    </row>
    <row r="32" spans="1:12" ht="89.25">
      <c r="A32" s="2" t="s">
        <v>740</v>
      </c>
      <c r="B32" s="2" t="s">
        <v>741</v>
      </c>
      <c r="C32" s="2" t="s">
        <v>742</v>
      </c>
      <c r="D32" s="5" t="s">
        <v>4</v>
      </c>
      <c r="E32" s="16" t="s">
        <v>741</v>
      </c>
      <c r="F32" s="16" t="s">
        <v>313</v>
      </c>
      <c r="G32" s="16" t="s">
        <v>8</v>
      </c>
      <c r="H32" s="5" t="s">
        <v>743</v>
      </c>
      <c r="I32" s="16" t="s">
        <v>936</v>
      </c>
      <c r="J32" s="16" t="s">
        <v>936</v>
      </c>
      <c r="K32" s="16" t="s">
        <v>936</v>
      </c>
      <c r="L32" s="17" t="s">
        <v>942</v>
      </c>
    </row>
    <row r="33" spans="4:12" s="11" customFormat="1" ht="12.75">
      <c r="D33" s="12"/>
      <c r="E33" s="12"/>
      <c r="F33" s="12"/>
      <c r="G33" s="12"/>
      <c r="H33" s="12"/>
      <c r="I33" s="14"/>
      <c r="J33" s="14"/>
      <c r="K33" s="14"/>
      <c r="L33" s="18"/>
    </row>
    <row r="34" spans="1:12" ht="89.25">
      <c r="A34" s="15" t="s">
        <v>744</v>
      </c>
      <c r="B34" s="2" t="s">
        <v>741</v>
      </c>
      <c r="C34" s="2" t="s">
        <v>742</v>
      </c>
      <c r="E34" s="16" t="s">
        <v>741</v>
      </c>
      <c r="F34" s="16" t="s">
        <v>313</v>
      </c>
      <c r="G34" s="16" t="s">
        <v>8</v>
      </c>
      <c r="H34" s="5" t="s">
        <v>936</v>
      </c>
      <c r="I34" s="16" t="s">
        <v>936</v>
      </c>
      <c r="J34" s="16" t="s">
        <v>936</v>
      </c>
      <c r="K34" s="16" t="s">
        <v>936</v>
      </c>
      <c r="L34" s="16" t="s">
        <v>745</v>
      </c>
    </row>
    <row r="35" spans="1:12" ht="38.25">
      <c r="A35" s="2" t="s">
        <v>451</v>
      </c>
      <c r="B35" s="2" t="s">
        <v>452</v>
      </c>
      <c r="C35" s="2" t="s">
        <v>746</v>
      </c>
      <c r="D35" s="5" t="s">
        <v>4</v>
      </c>
      <c r="E35" s="2" t="s">
        <v>452</v>
      </c>
      <c r="F35" s="5" t="s">
        <v>936</v>
      </c>
      <c r="G35" s="16" t="s">
        <v>741</v>
      </c>
      <c r="H35" s="5" t="s">
        <v>936</v>
      </c>
      <c r="I35" s="16" t="s">
        <v>990</v>
      </c>
      <c r="J35" s="16">
        <v>30</v>
      </c>
      <c r="K35" s="16" t="s">
        <v>4</v>
      </c>
      <c r="L35" s="17" t="s">
        <v>942</v>
      </c>
    </row>
    <row r="36" spans="1:12" ht="63.75">
      <c r="A36" s="2" t="s">
        <v>1014</v>
      </c>
      <c r="B36" s="2" t="s">
        <v>1015</v>
      </c>
      <c r="C36" s="2" t="s">
        <v>1016</v>
      </c>
      <c r="D36" s="5" t="s">
        <v>4</v>
      </c>
      <c r="E36" s="16" t="s">
        <v>1015</v>
      </c>
      <c r="F36" s="16" t="s">
        <v>328</v>
      </c>
      <c r="G36" s="16" t="s">
        <v>741</v>
      </c>
      <c r="H36" s="5" t="s">
        <v>1018</v>
      </c>
      <c r="I36" s="16" t="s">
        <v>936</v>
      </c>
      <c r="J36" s="16" t="s">
        <v>936</v>
      </c>
      <c r="K36" s="16" t="s">
        <v>936</v>
      </c>
      <c r="L36" s="17" t="s">
        <v>942</v>
      </c>
    </row>
    <row r="37" spans="1:12" ht="38.25">
      <c r="A37" s="2" t="s">
        <v>416</v>
      </c>
      <c r="B37" s="2" t="s">
        <v>417</v>
      </c>
      <c r="C37" s="2" t="s">
        <v>418</v>
      </c>
      <c r="D37" s="5" t="s">
        <v>4</v>
      </c>
      <c r="E37" s="16" t="s">
        <v>417</v>
      </c>
      <c r="F37" s="16" t="s">
        <v>318</v>
      </c>
      <c r="G37" s="16" t="s">
        <v>741</v>
      </c>
      <c r="H37" s="5" t="s">
        <v>419</v>
      </c>
      <c r="I37" s="16" t="s">
        <v>936</v>
      </c>
      <c r="J37" s="16" t="s">
        <v>936</v>
      </c>
      <c r="K37" s="16" t="s">
        <v>936</v>
      </c>
      <c r="L37" s="17" t="s">
        <v>942</v>
      </c>
    </row>
    <row r="38" spans="1:12" ht="25.5">
      <c r="A38" s="2" t="s">
        <v>420</v>
      </c>
      <c r="B38" s="2" t="s">
        <v>421</v>
      </c>
      <c r="C38" s="2" t="s">
        <v>422</v>
      </c>
      <c r="D38" s="5" t="s">
        <v>4</v>
      </c>
      <c r="E38" s="16" t="s">
        <v>421</v>
      </c>
      <c r="F38" s="16" t="s">
        <v>473</v>
      </c>
      <c r="G38" s="16" t="s">
        <v>741</v>
      </c>
      <c r="H38" s="5" t="s">
        <v>314</v>
      </c>
      <c r="I38" s="16" t="s">
        <v>936</v>
      </c>
      <c r="J38" s="16" t="s">
        <v>936</v>
      </c>
      <c r="K38" s="16" t="s">
        <v>936</v>
      </c>
      <c r="L38" s="17" t="s">
        <v>942</v>
      </c>
    </row>
    <row r="39" spans="1:12" ht="76.5">
      <c r="A39" s="25" t="s">
        <v>423</v>
      </c>
      <c r="B39" s="2" t="s">
        <v>424</v>
      </c>
      <c r="C39" s="25" t="s">
        <v>425</v>
      </c>
      <c r="D39" s="5" t="s">
        <v>4</v>
      </c>
      <c r="E39" s="16" t="s">
        <v>424</v>
      </c>
      <c r="F39" s="26" t="s">
        <v>475</v>
      </c>
      <c r="G39" s="16" t="s">
        <v>741</v>
      </c>
      <c r="H39" s="5" t="s">
        <v>315</v>
      </c>
      <c r="I39" s="26" t="s">
        <v>936</v>
      </c>
      <c r="J39" s="26" t="s">
        <v>936</v>
      </c>
      <c r="K39" s="26" t="s">
        <v>936</v>
      </c>
      <c r="L39" s="17" t="s">
        <v>942</v>
      </c>
    </row>
    <row r="40" spans="1:12" ht="63.75">
      <c r="A40" s="2" t="s">
        <v>1297</v>
      </c>
      <c r="B40" s="2" t="s">
        <v>1298</v>
      </c>
      <c r="C40" s="2" t="s">
        <v>1299</v>
      </c>
      <c r="D40" s="5" t="s">
        <v>4</v>
      </c>
      <c r="E40" s="16" t="s">
        <v>1300</v>
      </c>
      <c r="F40" s="26" t="s">
        <v>1512</v>
      </c>
      <c r="G40" s="16" t="s">
        <v>741</v>
      </c>
      <c r="H40" s="5" t="s">
        <v>1301</v>
      </c>
      <c r="I40" s="16" t="s">
        <v>936</v>
      </c>
      <c r="J40" s="16" t="s">
        <v>936</v>
      </c>
      <c r="K40" s="16" t="s">
        <v>461</v>
      </c>
      <c r="L40" s="17" t="s">
        <v>942</v>
      </c>
    </row>
    <row r="41" spans="4:12" s="11" customFormat="1" ht="12.75">
      <c r="D41" s="12"/>
      <c r="E41" s="12"/>
      <c r="F41" s="12"/>
      <c r="G41" s="12"/>
      <c r="H41" s="12"/>
      <c r="I41" s="14"/>
      <c r="J41" s="14"/>
      <c r="K41" s="14"/>
      <c r="L41" s="18"/>
    </row>
    <row r="42" spans="1:12" ht="76.5">
      <c r="A42" s="15" t="s">
        <v>1014</v>
      </c>
      <c r="B42" s="2" t="s">
        <v>1015</v>
      </c>
      <c r="C42" s="2" t="s">
        <v>1016</v>
      </c>
      <c r="E42" s="16" t="s">
        <v>1015</v>
      </c>
      <c r="F42" s="16" t="s">
        <v>1322</v>
      </c>
      <c r="G42" s="16" t="s">
        <v>741</v>
      </c>
      <c r="H42" s="5" t="s">
        <v>936</v>
      </c>
      <c r="I42" s="16" t="s">
        <v>936</v>
      </c>
      <c r="J42" s="16" t="s">
        <v>936</v>
      </c>
      <c r="K42" s="16" t="s">
        <v>936</v>
      </c>
      <c r="L42" s="16" t="s">
        <v>747</v>
      </c>
    </row>
    <row r="43" spans="1:12" ht="25.5">
      <c r="A43" s="19" t="s">
        <v>641</v>
      </c>
      <c r="B43" s="19" t="s">
        <v>642</v>
      </c>
      <c r="C43" s="19" t="s">
        <v>278</v>
      </c>
      <c r="D43" s="5" t="s">
        <v>4</v>
      </c>
      <c r="E43" s="20" t="s">
        <v>642</v>
      </c>
      <c r="F43" s="16" t="s">
        <v>936</v>
      </c>
      <c r="G43" s="16" t="s">
        <v>1015</v>
      </c>
      <c r="H43" s="5" t="s">
        <v>936</v>
      </c>
      <c r="I43" s="16" t="s">
        <v>990</v>
      </c>
      <c r="J43" s="16">
        <v>30</v>
      </c>
      <c r="K43" s="16" t="s">
        <v>260</v>
      </c>
      <c r="L43" s="17" t="s">
        <v>942</v>
      </c>
    </row>
    <row r="44" spans="1:12" ht="25.5">
      <c r="A44" s="2" t="s">
        <v>279</v>
      </c>
      <c r="B44" s="2" t="s">
        <v>280</v>
      </c>
      <c r="C44" s="2" t="s">
        <v>1209</v>
      </c>
      <c r="D44" s="5" t="s">
        <v>4</v>
      </c>
      <c r="E44" s="16" t="s">
        <v>280</v>
      </c>
      <c r="F44" s="5" t="s">
        <v>936</v>
      </c>
      <c r="G44" s="16" t="s">
        <v>1015</v>
      </c>
      <c r="H44" s="5" t="s">
        <v>936</v>
      </c>
      <c r="I44" s="16" t="s">
        <v>990</v>
      </c>
      <c r="J44" s="16">
        <v>30</v>
      </c>
      <c r="K44" s="16" t="s">
        <v>260</v>
      </c>
      <c r="L44" s="17" t="s">
        <v>1022</v>
      </c>
    </row>
    <row r="45" spans="1:12" ht="38.25">
      <c r="A45" s="2" t="s">
        <v>282</v>
      </c>
      <c r="B45" s="2" t="s">
        <v>283</v>
      </c>
      <c r="C45" s="2" t="s">
        <v>284</v>
      </c>
      <c r="D45" s="5" t="s">
        <v>4</v>
      </c>
      <c r="E45" s="2" t="s">
        <v>283</v>
      </c>
      <c r="F45" s="5" t="s">
        <v>936</v>
      </c>
      <c r="G45" s="16" t="s">
        <v>1015</v>
      </c>
      <c r="H45" s="5" t="s">
        <v>936</v>
      </c>
      <c r="I45" s="16" t="s">
        <v>1026</v>
      </c>
      <c r="J45" s="16">
        <v>8</v>
      </c>
      <c r="K45" s="16" t="s">
        <v>260</v>
      </c>
      <c r="L45" s="17" t="s">
        <v>1022</v>
      </c>
    </row>
    <row r="46" spans="1:12" ht="51">
      <c r="A46" s="2" t="s">
        <v>426</v>
      </c>
      <c r="B46" s="2" t="s">
        <v>427</v>
      </c>
      <c r="C46" s="2" t="s">
        <v>636</v>
      </c>
      <c r="D46" s="5" t="s">
        <v>4</v>
      </c>
      <c r="E46" s="16" t="s">
        <v>427</v>
      </c>
      <c r="F46" s="5" t="s">
        <v>936</v>
      </c>
      <c r="G46" s="16" t="s">
        <v>1015</v>
      </c>
      <c r="H46" s="5" t="s">
        <v>936</v>
      </c>
      <c r="I46" s="16" t="s">
        <v>990</v>
      </c>
      <c r="J46" s="16">
        <v>100</v>
      </c>
      <c r="K46" s="16" t="s">
        <v>4</v>
      </c>
      <c r="L46" s="17" t="s">
        <v>1022</v>
      </c>
    </row>
    <row r="47" spans="4:12" s="11" customFormat="1" ht="12.75">
      <c r="D47" s="12"/>
      <c r="E47" s="12"/>
      <c r="F47" s="12"/>
      <c r="G47" s="12"/>
      <c r="H47" s="12"/>
      <c r="I47" s="14"/>
      <c r="J47" s="14"/>
      <c r="K47" s="14"/>
      <c r="L47" s="18"/>
    </row>
    <row r="48" spans="1:12" ht="38.25">
      <c r="A48" s="15" t="s">
        <v>416</v>
      </c>
      <c r="B48" s="2" t="s">
        <v>417</v>
      </c>
      <c r="C48" s="2" t="s">
        <v>418</v>
      </c>
      <c r="E48" s="16" t="s">
        <v>417</v>
      </c>
      <c r="F48" s="16" t="s">
        <v>318</v>
      </c>
      <c r="G48" s="16" t="s">
        <v>741</v>
      </c>
      <c r="H48" s="5" t="s">
        <v>936</v>
      </c>
      <c r="I48" s="16" t="s">
        <v>936</v>
      </c>
      <c r="J48" s="16" t="s">
        <v>936</v>
      </c>
      <c r="K48" s="16" t="s">
        <v>936</v>
      </c>
      <c r="L48" s="16" t="s">
        <v>316</v>
      </c>
    </row>
    <row r="49" spans="1:12" ht="89.25">
      <c r="A49" s="2" t="s">
        <v>643</v>
      </c>
      <c r="B49" s="2" t="s">
        <v>644</v>
      </c>
      <c r="C49" s="2" t="s">
        <v>1325</v>
      </c>
      <c r="D49" s="5" t="s">
        <v>4</v>
      </c>
      <c r="E49" s="16" t="s">
        <v>644</v>
      </c>
      <c r="F49" s="16" t="s">
        <v>936</v>
      </c>
      <c r="G49" s="16" t="s">
        <v>417</v>
      </c>
      <c r="H49" s="5" t="s">
        <v>936</v>
      </c>
      <c r="I49" s="16" t="s">
        <v>990</v>
      </c>
      <c r="J49" s="16">
        <v>4</v>
      </c>
      <c r="K49" s="16" t="s">
        <v>260</v>
      </c>
      <c r="L49" s="17" t="s">
        <v>942</v>
      </c>
    </row>
    <row r="50" spans="1:12" ht="51">
      <c r="A50" s="2" t="s">
        <v>645</v>
      </c>
      <c r="B50" s="2" t="s">
        <v>646</v>
      </c>
      <c r="C50" s="2" t="s">
        <v>1326</v>
      </c>
      <c r="D50" s="5" t="s">
        <v>4</v>
      </c>
      <c r="E50" s="16" t="s">
        <v>646</v>
      </c>
      <c r="F50" s="16" t="s">
        <v>936</v>
      </c>
      <c r="G50" s="16" t="s">
        <v>417</v>
      </c>
      <c r="H50" s="5" t="s">
        <v>936</v>
      </c>
      <c r="I50" s="16" t="s">
        <v>990</v>
      </c>
      <c r="J50" s="16">
        <v>10</v>
      </c>
      <c r="K50" s="16" t="s">
        <v>260</v>
      </c>
      <c r="L50" s="17" t="s">
        <v>942</v>
      </c>
    </row>
    <row r="51" spans="4:12" s="11" customFormat="1" ht="12.75">
      <c r="D51" s="12"/>
      <c r="E51" s="12"/>
      <c r="F51" s="12"/>
      <c r="G51" s="12"/>
      <c r="H51" s="12"/>
      <c r="I51" s="14"/>
      <c r="J51" s="14"/>
      <c r="K51" s="14"/>
      <c r="L51" s="18"/>
    </row>
    <row r="52" spans="1:12" ht="38.25">
      <c r="A52" s="15" t="s">
        <v>420</v>
      </c>
      <c r="B52" s="2" t="s">
        <v>421</v>
      </c>
      <c r="C52" s="2" t="s">
        <v>422</v>
      </c>
      <c r="E52" s="16" t="s">
        <v>421</v>
      </c>
      <c r="F52" s="16" t="s">
        <v>473</v>
      </c>
      <c r="G52" s="16" t="s">
        <v>741</v>
      </c>
      <c r="H52" s="5" t="s">
        <v>936</v>
      </c>
      <c r="I52" s="16" t="s">
        <v>936</v>
      </c>
      <c r="J52" s="16" t="s">
        <v>936</v>
      </c>
      <c r="K52" s="16" t="s">
        <v>936</v>
      </c>
      <c r="L52" s="16" t="s">
        <v>317</v>
      </c>
    </row>
    <row r="53" spans="1:12" ht="25.5">
      <c r="A53" s="2" t="s">
        <v>648</v>
      </c>
      <c r="B53" s="2" t="s">
        <v>649</v>
      </c>
      <c r="C53" s="2" t="s">
        <v>287</v>
      </c>
      <c r="D53" s="5" t="s">
        <v>4</v>
      </c>
      <c r="E53" s="5" t="s">
        <v>649</v>
      </c>
      <c r="F53" s="5" t="s">
        <v>936</v>
      </c>
      <c r="G53" s="16" t="s">
        <v>421</v>
      </c>
      <c r="H53" s="5" t="s">
        <v>936</v>
      </c>
      <c r="I53" s="16" t="s">
        <v>990</v>
      </c>
      <c r="J53" s="16">
        <v>100</v>
      </c>
      <c r="K53" s="16" t="s">
        <v>260</v>
      </c>
      <c r="L53" s="17" t="s">
        <v>942</v>
      </c>
    </row>
    <row r="54" spans="1:12" ht="12.75">
      <c r="A54" s="2" t="s">
        <v>651</v>
      </c>
      <c r="B54" s="2" t="s">
        <v>652</v>
      </c>
      <c r="C54" s="2" t="s">
        <v>653</v>
      </c>
      <c r="D54" s="5" t="s">
        <v>4</v>
      </c>
      <c r="E54" s="16" t="s">
        <v>652</v>
      </c>
      <c r="F54" s="16" t="s">
        <v>936</v>
      </c>
      <c r="G54" s="16" t="s">
        <v>421</v>
      </c>
      <c r="H54" s="5" t="s">
        <v>936</v>
      </c>
      <c r="I54" s="16" t="s">
        <v>990</v>
      </c>
      <c r="J54" s="16">
        <v>100</v>
      </c>
      <c r="K54" s="16" t="s">
        <v>260</v>
      </c>
      <c r="L54" s="17" t="s">
        <v>1022</v>
      </c>
    </row>
    <row r="55" spans="1:12" ht="25.5">
      <c r="A55" s="2" t="s">
        <v>654</v>
      </c>
      <c r="B55" s="2" t="s">
        <v>655</v>
      </c>
      <c r="C55" s="2" t="s">
        <v>656</v>
      </c>
      <c r="D55" s="5" t="s">
        <v>4</v>
      </c>
      <c r="E55" s="16" t="s">
        <v>655</v>
      </c>
      <c r="F55" s="16" t="s">
        <v>936</v>
      </c>
      <c r="G55" s="16" t="s">
        <v>421</v>
      </c>
      <c r="H55" s="5" t="s">
        <v>936</v>
      </c>
      <c r="I55" s="16" t="s">
        <v>990</v>
      </c>
      <c r="J55" s="16">
        <v>100</v>
      </c>
      <c r="K55" s="16" t="s">
        <v>260</v>
      </c>
      <c r="L55" s="17" t="s">
        <v>1022</v>
      </c>
    </row>
    <row r="56" spans="3:12" s="11" customFormat="1" ht="12.75">
      <c r="C56" s="11" t="s">
        <v>985</v>
      </c>
      <c r="D56" s="12"/>
      <c r="E56" s="12"/>
      <c r="F56" s="12" t="s">
        <v>985</v>
      </c>
      <c r="G56" s="12" t="s">
        <v>985</v>
      </c>
      <c r="H56" s="12"/>
      <c r="I56" s="14" t="s">
        <v>985</v>
      </c>
      <c r="J56" s="14" t="s">
        <v>985</v>
      </c>
      <c r="K56" s="14" t="s">
        <v>985</v>
      </c>
      <c r="L56" s="18"/>
    </row>
    <row r="57" spans="1:12" s="25" customFormat="1" ht="76.5">
      <c r="A57" s="28" t="s">
        <v>423</v>
      </c>
      <c r="B57" s="2" t="s">
        <v>424</v>
      </c>
      <c r="C57" s="19" t="s">
        <v>288</v>
      </c>
      <c r="D57" s="27"/>
      <c r="E57" s="16" t="s">
        <v>424</v>
      </c>
      <c r="F57" s="26" t="s">
        <v>475</v>
      </c>
      <c r="G57" s="16" t="s">
        <v>741</v>
      </c>
      <c r="H57" s="27" t="s">
        <v>936</v>
      </c>
      <c r="I57" s="26" t="s">
        <v>936</v>
      </c>
      <c r="J57" s="26" t="s">
        <v>936</v>
      </c>
      <c r="K57" s="26" t="s">
        <v>936</v>
      </c>
      <c r="L57" s="17" t="s">
        <v>942</v>
      </c>
    </row>
    <row r="58" spans="1:12" s="25" customFormat="1" ht="25.5">
      <c r="A58" s="25" t="s">
        <v>657</v>
      </c>
      <c r="B58" s="25" t="s">
        <v>658</v>
      </c>
      <c r="C58" s="25" t="s">
        <v>289</v>
      </c>
      <c r="D58" s="27" t="s">
        <v>4</v>
      </c>
      <c r="E58" s="26" t="s">
        <v>658</v>
      </c>
      <c r="F58" s="26" t="s">
        <v>936</v>
      </c>
      <c r="G58" s="16" t="s">
        <v>424</v>
      </c>
      <c r="H58" s="27" t="s">
        <v>936</v>
      </c>
      <c r="I58" s="16" t="s">
        <v>990</v>
      </c>
      <c r="J58" s="26">
        <v>10</v>
      </c>
      <c r="K58" s="26" t="s">
        <v>260</v>
      </c>
      <c r="L58" s="29" t="s">
        <v>1022</v>
      </c>
    </row>
    <row r="59" spans="1:12" s="25" customFormat="1" ht="25.5">
      <c r="A59" s="25" t="s">
        <v>659</v>
      </c>
      <c r="B59" s="25" t="s">
        <v>660</v>
      </c>
      <c r="C59" s="25" t="s">
        <v>661</v>
      </c>
      <c r="D59" s="27" t="s">
        <v>4</v>
      </c>
      <c r="E59" s="26" t="s">
        <v>660</v>
      </c>
      <c r="F59" s="26" t="s">
        <v>936</v>
      </c>
      <c r="G59" s="16" t="s">
        <v>424</v>
      </c>
      <c r="H59" s="27" t="s">
        <v>936</v>
      </c>
      <c r="I59" s="16" t="s">
        <v>990</v>
      </c>
      <c r="J59" s="26">
        <v>10</v>
      </c>
      <c r="K59" s="26" t="s">
        <v>260</v>
      </c>
      <c r="L59" s="29" t="s">
        <v>1022</v>
      </c>
    </row>
    <row r="60" spans="1:12" s="25" customFormat="1" ht="38.25">
      <c r="A60" s="25" t="s">
        <v>662</v>
      </c>
      <c r="B60" s="25" t="s">
        <v>663</v>
      </c>
      <c r="C60" s="25" t="s">
        <v>1197</v>
      </c>
      <c r="D60" s="27" t="s">
        <v>4</v>
      </c>
      <c r="E60" s="26" t="s">
        <v>663</v>
      </c>
      <c r="F60" s="26" t="s">
        <v>936</v>
      </c>
      <c r="G60" s="16" t="s">
        <v>424</v>
      </c>
      <c r="H60" s="27" t="s">
        <v>936</v>
      </c>
      <c r="I60" s="16" t="s">
        <v>990</v>
      </c>
      <c r="J60" s="26">
        <v>55</v>
      </c>
      <c r="K60" s="26" t="s">
        <v>260</v>
      </c>
      <c r="L60" s="29" t="s">
        <v>942</v>
      </c>
    </row>
    <row r="61" spans="1:12" s="25" customFormat="1" ht="16.5" customHeight="1">
      <c r="A61" s="25" t="s">
        <v>664</v>
      </c>
      <c r="B61" s="25" t="s">
        <v>665</v>
      </c>
      <c r="C61" s="25" t="s">
        <v>1198</v>
      </c>
      <c r="D61" s="27" t="s">
        <v>4</v>
      </c>
      <c r="E61" s="26" t="s">
        <v>665</v>
      </c>
      <c r="F61" s="26" t="s">
        <v>936</v>
      </c>
      <c r="G61" s="16" t="s">
        <v>424</v>
      </c>
      <c r="H61" s="27" t="s">
        <v>936</v>
      </c>
      <c r="I61" s="16" t="s">
        <v>990</v>
      </c>
      <c r="J61" s="26">
        <v>10</v>
      </c>
      <c r="K61" s="26" t="s">
        <v>260</v>
      </c>
      <c r="L61" s="29" t="s">
        <v>1022</v>
      </c>
    </row>
    <row r="62" spans="1:12" s="25" customFormat="1" ht="25.5">
      <c r="A62" s="25" t="s">
        <v>667</v>
      </c>
      <c r="B62" s="25" t="s">
        <v>668</v>
      </c>
      <c r="C62" s="25" t="s">
        <v>1199</v>
      </c>
      <c r="D62" s="27" t="s">
        <v>4</v>
      </c>
      <c r="E62" s="26" t="s">
        <v>668</v>
      </c>
      <c r="F62" s="26" t="s">
        <v>936</v>
      </c>
      <c r="G62" s="16" t="s">
        <v>424</v>
      </c>
      <c r="H62" s="5" t="s">
        <v>670</v>
      </c>
      <c r="I62" s="5" t="s">
        <v>671</v>
      </c>
      <c r="J62" s="26" t="s">
        <v>936</v>
      </c>
      <c r="K62" s="26" t="s">
        <v>260</v>
      </c>
      <c r="L62" s="29" t="s">
        <v>1022</v>
      </c>
    </row>
    <row r="63" spans="1:12" s="25" customFormat="1" ht="25.5">
      <c r="A63" s="25" t="s">
        <v>672</v>
      </c>
      <c r="B63" s="25" t="s">
        <v>673</v>
      </c>
      <c r="C63" s="25" t="s">
        <v>674</v>
      </c>
      <c r="D63" s="27" t="s">
        <v>4</v>
      </c>
      <c r="E63" s="26" t="s">
        <v>673</v>
      </c>
      <c r="F63" s="26" t="s">
        <v>936</v>
      </c>
      <c r="G63" s="16" t="s">
        <v>424</v>
      </c>
      <c r="H63" s="27" t="s">
        <v>936</v>
      </c>
      <c r="I63" s="16" t="s">
        <v>990</v>
      </c>
      <c r="J63" s="26">
        <v>40</v>
      </c>
      <c r="K63" s="26" t="s">
        <v>260</v>
      </c>
      <c r="L63" s="29" t="s">
        <v>1022</v>
      </c>
    </row>
    <row r="64" spans="1:12" s="25" customFormat="1" ht="25.5">
      <c r="A64" s="25" t="s">
        <v>675</v>
      </c>
      <c r="B64" s="25" t="s">
        <v>676</v>
      </c>
      <c r="C64" s="25" t="s">
        <v>477</v>
      </c>
      <c r="D64" s="27" t="s">
        <v>4</v>
      </c>
      <c r="E64" s="26" t="s">
        <v>676</v>
      </c>
      <c r="F64" s="26" t="s">
        <v>936</v>
      </c>
      <c r="G64" s="16" t="s">
        <v>424</v>
      </c>
      <c r="H64" s="27" t="s">
        <v>936</v>
      </c>
      <c r="I64" s="16" t="s">
        <v>990</v>
      </c>
      <c r="J64" s="26">
        <v>10</v>
      </c>
      <c r="K64" s="26" t="s">
        <v>260</v>
      </c>
      <c r="L64" s="29" t="s">
        <v>1022</v>
      </c>
    </row>
    <row r="65" spans="1:12" s="25" customFormat="1" ht="25.5">
      <c r="A65" s="25" t="s">
        <v>677</v>
      </c>
      <c r="B65" s="25" t="s">
        <v>677</v>
      </c>
      <c r="C65" s="25" t="s">
        <v>678</v>
      </c>
      <c r="D65" s="27" t="s">
        <v>4</v>
      </c>
      <c r="E65" s="26" t="s">
        <v>677</v>
      </c>
      <c r="F65" s="26" t="s">
        <v>936</v>
      </c>
      <c r="G65" s="16" t="s">
        <v>424</v>
      </c>
      <c r="H65" s="27" t="s">
        <v>936</v>
      </c>
      <c r="I65" s="16" t="s">
        <v>990</v>
      </c>
      <c r="J65" s="26">
        <v>30</v>
      </c>
      <c r="K65" s="26" t="s">
        <v>260</v>
      </c>
      <c r="L65" s="29" t="s">
        <v>942</v>
      </c>
    </row>
    <row r="66" spans="1:12" s="25" customFormat="1" ht="25.5">
      <c r="A66" s="25" t="s">
        <v>679</v>
      </c>
      <c r="B66" s="25" t="s">
        <v>679</v>
      </c>
      <c r="C66" s="25" t="s">
        <v>680</v>
      </c>
      <c r="D66" s="27" t="s">
        <v>4</v>
      </c>
      <c r="E66" s="26" t="s">
        <v>679</v>
      </c>
      <c r="F66" s="26" t="s">
        <v>936</v>
      </c>
      <c r="G66" s="16" t="s">
        <v>424</v>
      </c>
      <c r="H66" s="27" t="s">
        <v>478</v>
      </c>
      <c r="I66" s="26" t="s">
        <v>479</v>
      </c>
      <c r="J66" s="26" t="s">
        <v>936</v>
      </c>
      <c r="K66" s="16" t="s">
        <v>936</v>
      </c>
      <c r="L66" s="29" t="s">
        <v>942</v>
      </c>
    </row>
    <row r="67" spans="1:12" s="25" customFormat="1" ht="38.25">
      <c r="A67" s="25" t="s">
        <v>484</v>
      </c>
      <c r="B67" s="25" t="s">
        <v>682</v>
      </c>
      <c r="C67" s="25" t="s">
        <v>1200</v>
      </c>
      <c r="D67" s="27" t="s">
        <v>4</v>
      </c>
      <c r="E67" s="26" t="s">
        <v>682</v>
      </c>
      <c r="F67" s="26" t="s">
        <v>936</v>
      </c>
      <c r="G67" s="16" t="s">
        <v>424</v>
      </c>
      <c r="H67" s="27" t="s">
        <v>936</v>
      </c>
      <c r="I67" s="16" t="s">
        <v>537</v>
      </c>
      <c r="J67" s="26">
        <v>6</v>
      </c>
      <c r="K67" s="26" t="s">
        <v>260</v>
      </c>
      <c r="L67" s="29" t="s">
        <v>1022</v>
      </c>
    </row>
    <row r="68" spans="4:12" s="11" customFormat="1" ht="12.75">
      <c r="D68" s="12"/>
      <c r="E68" s="12"/>
      <c r="F68" s="12"/>
      <c r="G68" s="12"/>
      <c r="H68" s="12"/>
      <c r="I68" s="14"/>
      <c r="J68" s="14"/>
      <c r="K68" s="14"/>
      <c r="L68" s="18"/>
    </row>
    <row r="69" spans="1:12" s="19" customFormat="1" ht="63.75">
      <c r="A69" s="21" t="s">
        <v>1297</v>
      </c>
      <c r="B69" s="19" t="s">
        <v>1298</v>
      </c>
      <c r="C69" s="19" t="s">
        <v>811</v>
      </c>
      <c r="D69" s="27" t="s">
        <v>4</v>
      </c>
      <c r="E69" s="20" t="s">
        <v>1298</v>
      </c>
      <c r="F69" s="26" t="s">
        <v>1512</v>
      </c>
      <c r="G69" s="26" t="s">
        <v>741</v>
      </c>
      <c r="H69" s="22" t="s">
        <v>936</v>
      </c>
      <c r="I69" s="22" t="s">
        <v>936</v>
      </c>
      <c r="J69" s="22" t="s">
        <v>936</v>
      </c>
      <c r="K69" s="22" t="s">
        <v>936</v>
      </c>
      <c r="L69" s="23" t="s">
        <v>319</v>
      </c>
    </row>
    <row r="70" spans="1:12" s="19" customFormat="1" ht="51">
      <c r="A70" s="19" t="s">
        <v>813</v>
      </c>
      <c r="B70" s="19" t="s">
        <v>324</v>
      </c>
      <c r="C70" s="19" t="s">
        <v>325</v>
      </c>
      <c r="D70" s="27" t="s">
        <v>4</v>
      </c>
      <c r="E70" s="19" t="s">
        <v>324</v>
      </c>
      <c r="F70" s="26" t="s">
        <v>936</v>
      </c>
      <c r="G70" s="20" t="s">
        <v>1298</v>
      </c>
      <c r="H70" s="22" t="s">
        <v>936</v>
      </c>
      <c r="I70" s="22" t="s">
        <v>1026</v>
      </c>
      <c r="J70" s="22">
        <v>8</v>
      </c>
      <c r="K70" s="22" t="s">
        <v>461</v>
      </c>
      <c r="L70" s="23" t="s">
        <v>942</v>
      </c>
    </row>
    <row r="71" spans="1:12" s="19" customFormat="1" ht="51">
      <c r="A71" s="19" t="s">
        <v>814</v>
      </c>
      <c r="B71" s="19" t="s">
        <v>814</v>
      </c>
      <c r="C71" s="19" t="s">
        <v>815</v>
      </c>
      <c r="D71" s="27" t="s">
        <v>4</v>
      </c>
      <c r="E71" s="20" t="s">
        <v>814</v>
      </c>
      <c r="F71" s="26" t="s">
        <v>936</v>
      </c>
      <c r="G71" s="20" t="s">
        <v>1298</v>
      </c>
      <c r="H71" s="22" t="s">
        <v>320</v>
      </c>
      <c r="I71" s="22" t="str">
        <f>"Enumerated ("&amp;H71&amp;")"</f>
        <v>Enumerated (JAN, FEB, MAR, APR, MAY, JUN, JUL, AUG, SEP, OCT, NOV, DEC)</v>
      </c>
      <c r="J71" s="22" t="s">
        <v>936</v>
      </c>
      <c r="K71" s="22" t="s">
        <v>461</v>
      </c>
      <c r="L71" s="23" t="s">
        <v>942</v>
      </c>
    </row>
    <row r="72" spans="1:12" s="19" customFormat="1" ht="12.75">
      <c r="A72" s="19" t="s">
        <v>816</v>
      </c>
      <c r="B72" s="19" t="s">
        <v>816</v>
      </c>
      <c r="C72" s="19" t="s">
        <v>326</v>
      </c>
      <c r="D72" s="27" t="s">
        <v>4</v>
      </c>
      <c r="E72" s="20" t="s">
        <v>816</v>
      </c>
      <c r="F72" s="26" t="s">
        <v>936</v>
      </c>
      <c r="G72" s="20" t="s">
        <v>1298</v>
      </c>
      <c r="H72" s="22" t="s">
        <v>936</v>
      </c>
      <c r="I72" s="22" t="s">
        <v>738</v>
      </c>
      <c r="J72" s="22">
        <v>4</v>
      </c>
      <c r="K72" s="22" t="s">
        <v>461</v>
      </c>
      <c r="L72" s="23" t="s">
        <v>942</v>
      </c>
    </row>
    <row r="73" spans="1:12" s="19" customFormat="1" ht="14.25">
      <c r="A73" s="19" t="s">
        <v>239</v>
      </c>
      <c r="B73" s="19" t="s">
        <v>239</v>
      </c>
      <c r="C73" s="19" t="s">
        <v>327</v>
      </c>
      <c r="D73" s="27" t="s">
        <v>4</v>
      </c>
      <c r="E73" s="20" t="s">
        <v>239</v>
      </c>
      <c r="F73" s="26" t="s">
        <v>936</v>
      </c>
      <c r="G73" s="20" t="s">
        <v>1298</v>
      </c>
      <c r="H73" s="22" t="s">
        <v>936</v>
      </c>
      <c r="I73" s="22" t="s">
        <v>738</v>
      </c>
      <c r="J73" s="22">
        <v>10</v>
      </c>
      <c r="K73" s="22" t="s">
        <v>461</v>
      </c>
      <c r="L73" s="23" t="s">
        <v>942</v>
      </c>
    </row>
    <row r="74" spans="1:12" s="19" customFormat="1" ht="38.25">
      <c r="A74" s="19" t="s">
        <v>1507</v>
      </c>
      <c r="B74" s="19" t="s">
        <v>1507</v>
      </c>
      <c r="C74" s="19" t="s">
        <v>1513</v>
      </c>
      <c r="D74" s="27" t="s">
        <v>4</v>
      </c>
      <c r="E74" s="20" t="s">
        <v>1507</v>
      </c>
      <c r="F74" s="26" t="s">
        <v>936</v>
      </c>
      <c r="G74" s="20" t="s">
        <v>1298</v>
      </c>
      <c r="H74" s="22" t="s">
        <v>321</v>
      </c>
      <c r="I74" s="22" t="str">
        <f>"Enumerated("&amp;H74&amp;")"</f>
        <v>Enumerated(Estimated, Actual, Billed, StandardProfile)</v>
      </c>
      <c r="J74" s="22" t="s">
        <v>936</v>
      </c>
      <c r="K74" s="22" t="s">
        <v>461</v>
      </c>
      <c r="L74" s="23" t="s">
        <v>942</v>
      </c>
    </row>
    <row r="75" spans="1:12" s="19" customFormat="1" ht="12.75">
      <c r="A75" s="19" t="s">
        <v>323</v>
      </c>
      <c r="B75" s="19" t="s">
        <v>322</v>
      </c>
      <c r="C75" s="19" t="s">
        <v>323</v>
      </c>
      <c r="D75" s="27" t="s">
        <v>4</v>
      </c>
      <c r="E75" s="19" t="s">
        <v>322</v>
      </c>
      <c r="F75" s="26" t="s">
        <v>936</v>
      </c>
      <c r="G75" s="20" t="s">
        <v>1298</v>
      </c>
      <c r="H75" s="22" t="s">
        <v>936</v>
      </c>
      <c r="I75" s="16" t="s">
        <v>738</v>
      </c>
      <c r="J75" s="20">
        <v>5.3</v>
      </c>
      <c r="K75" s="22" t="s">
        <v>461</v>
      </c>
      <c r="L75" s="23" t="s">
        <v>1022</v>
      </c>
    </row>
    <row r="76" spans="1:12" s="19" customFormat="1" ht="12.75">
      <c r="A76" s="35" t="s">
        <v>913</v>
      </c>
      <c r="B76" s="36"/>
      <c r="C76" s="36"/>
      <c r="D76" s="22"/>
      <c r="E76" s="22"/>
      <c r="F76" s="22"/>
      <c r="G76" s="22"/>
      <c r="H76" s="22"/>
      <c r="I76" s="20"/>
      <c r="J76" s="20"/>
      <c r="K76" s="20"/>
      <c r="L76" s="23"/>
    </row>
    <row r="77" spans="1:12" ht="51">
      <c r="A77" s="36" t="s">
        <v>920</v>
      </c>
      <c r="B77" s="36"/>
      <c r="C77" s="36"/>
      <c r="I77" s="16"/>
      <c r="L77" s="17"/>
    </row>
    <row r="78" spans="1:12" ht="12.75">
      <c r="A78" s="36" t="s">
        <v>914</v>
      </c>
      <c r="B78" s="36"/>
      <c r="C78" s="36"/>
      <c r="I78" s="16"/>
      <c r="L78" s="17"/>
    </row>
    <row r="79" spans="1:12" ht="12.75">
      <c r="A79" s="37" t="s">
        <v>915</v>
      </c>
      <c r="B79" s="37"/>
      <c r="C79" s="37"/>
      <c r="I79" s="16"/>
      <c r="L79" s="17"/>
    </row>
    <row r="80" ht="38.25">
      <c r="A80" s="38" t="s">
        <v>684</v>
      </c>
    </row>
    <row r="81" ht="12.75">
      <c r="A81" s="36" t="s">
        <v>685</v>
      </c>
    </row>
    <row r="82" ht="25.5">
      <c r="A82" s="36" t="s">
        <v>686</v>
      </c>
    </row>
    <row r="83" ht="12.75">
      <c r="A83" s="36" t="s">
        <v>687</v>
      </c>
    </row>
  </sheetData>
  <mergeCells count="1">
    <mergeCell ref="A1:L1"/>
  </mergeCells>
  <printOptions gridLines="1" headings="1" horizontalCentered="1"/>
  <pageMargins left="0.25" right="0.25" top="0.5" bottom="0.5" header="0.25" footer="0.25"/>
  <pageSetup fitToHeight="4" fitToWidth="1" horizontalDpi="600" verticalDpi="600" orientation="landscape" scale="47" r:id="rId1"/>
  <headerFooter alignWithMargins="0">
    <oddFooter>&amp;L&amp;"Arial,Bold"&amp;12&amp;F&amp;C&amp;"Arial,Bold"&amp;12&amp;A&amp;R&amp;"Arial,Bold"&amp;12Page &amp;P of &amp;N</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L75"/>
  <sheetViews>
    <sheetView zoomScale="70" zoomScaleNormal="70" zoomScaleSheetLayoutView="100"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3.7109375" style="2" customWidth="1"/>
    <col min="2" max="2" width="26.57421875" style="2" customWidth="1"/>
    <col min="3" max="3" width="32.28125" style="2" customWidth="1"/>
    <col min="4" max="4" width="11.28125" style="5" customWidth="1"/>
    <col min="5" max="5" width="25.28125" style="5" customWidth="1"/>
    <col min="6" max="6" width="23.57421875" style="5" customWidth="1"/>
    <col min="7" max="7" width="24.140625" style="5" customWidth="1"/>
    <col min="8" max="8" width="27.7109375" style="5" customWidth="1"/>
    <col min="9" max="9" width="23.7109375" style="5" customWidth="1"/>
    <col min="10" max="11" width="15.140625" style="16" bestFit="1" customWidth="1"/>
    <col min="12" max="12" width="22.28125" style="16" customWidth="1"/>
    <col min="13" max="16384" width="9.140625" style="2" customWidth="1"/>
  </cols>
  <sheetData>
    <row r="1" spans="1:12" ht="27" thickBot="1">
      <c r="A1" s="76" t="s">
        <v>409</v>
      </c>
      <c r="B1" s="77"/>
      <c r="C1" s="77"/>
      <c r="D1" s="77"/>
      <c r="E1" s="77"/>
      <c r="F1" s="77"/>
      <c r="G1" s="77"/>
      <c r="H1" s="77"/>
      <c r="I1" s="77"/>
      <c r="J1" s="77"/>
      <c r="K1" s="77"/>
      <c r="L1" s="78"/>
    </row>
    <row r="2" spans="1:12" ht="12.75">
      <c r="A2" s="3"/>
      <c r="B2" s="4"/>
      <c r="C2" s="4"/>
      <c r="J2" s="5"/>
      <c r="K2" s="5"/>
      <c r="L2" s="6"/>
    </row>
    <row r="3" spans="1:12" ht="32.25" thickBot="1">
      <c r="A3" s="7" t="s">
        <v>921</v>
      </c>
      <c r="B3" s="8" t="s">
        <v>922</v>
      </c>
      <c r="C3" s="8" t="s">
        <v>923</v>
      </c>
      <c r="D3" s="8" t="s">
        <v>1339</v>
      </c>
      <c r="E3" s="8" t="s">
        <v>925</v>
      </c>
      <c r="F3" s="9" t="s">
        <v>926</v>
      </c>
      <c r="G3" s="9" t="s">
        <v>927</v>
      </c>
      <c r="H3" s="9" t="s">
        <v>928</v>
      </c>
      <c r="I3" s="9" t="s">
        <v>929</v>
      </c>
      <c r="J3" s="9" t="s">
        <v>930</v>
      </c>
      <c r="K3" s="9" t="s">
        <v>931</v>
      </c>
      <c r="L3" s="9" t="s">
        <v>932</v>
      </c>
    </row>
    <row r="4" spans="4:12" s="11" customFormat="1" ht="13.5" thickTop="1">
      <c r="D4" s="12"/>
      <c r="E4" s="13"/>
      <c r="F4" s="12"/>
      <c r="G4" s="12"/>
      <c r="H4" s="12"/>
      <c r="I4" s="14"/>
      <c r="J4" s="14"/>
      <c r="K4" s="14"/>
      <c r="L4" s="18"/>
    </row>
    <row r="5" spans="1:12" ht="89.25">
      <c r="A5" s="15" t="s">
        <v>933</v>
      </c>
      <c r="B5" s="2" t="s">
        <v>934</v>
      </c>
      <c r="C5" s="2" t="s">
        <v>935</v>
      </c>
      <c r="D5" s="16"/>
      <c r="E5" s="2" t="s">
        <v>934</v>
      </c>
      <c r="F5" s="16" t="s">
        <v>1341</v>
      </c>
      <c r="G5" s="16" t="s">
        <v>936</v>
      </c>
      <c r="H5" s="16" t="s">
        <v>936</v>
      </c>
      <c r="I5" s="16" t="s">
        <v>936</v>
      </c>
      <c r="J5" s="16" t="s">
        <v>936</v>
      </c>
      <c r="K5" s="16" t="s">
        <v>936</v>
      </c>
      <c r="L5" s="17" t="s">
        <v>937</v>
      </c>
    </row>
    <row r="6" spans="1:12" ht="25.5">
      <c r="A6" s="2" t="s">
        <v>938</v>
      </c>
      <c r="B6" s="2" t="s">
        <v>939</v>
      </c>
      <c r="C6" s="2" t="s">
        <v>940</v>
      </c>
      <c r="D6" s="16" t="s">
        <v>4</v>
      </c>
      <c r="E6" s="2" t="s">
        <v>1342</v>
      </c>
      <c r="F6" s="16" t="s">
        <v>936</v>
      </c>
      <c r="G6" s="16" t="s">
        <v>934</v>
      </c>
      <c r="H6" s="16" t="s">
        <v>936</v>
      </c>
      <c r="I6" s="16" t="s">
        <v>990</v>
      </c>
      <c r="J6" s="16">
        <v>250</v>
      </c>
      <c r="K6" s="16" t="s">
        <v>936</v>
      </c>
      <c r="L6" s="17" t="s">
        <v>942</v>
      </c>
    </row>
    <row r="7" spans="1:12" ht="25.5">
      <c r="A7" s="2" t="s">
        <v>943</v>
      </c>
      <c r="B7" s="2" t="s">
        <v>944</v>
      </c>
      <c r="C7" s="2" t="s">
        <v>945</v>
      </c>
      <c r="D7" s="16" t="s">
        <v>4</v>
      </c>
      <c r="E7" s="2" t="s">
        <v>1343</v>
      </c>
      <c r="F7" s="16" t="s">
        <v>936</v>
      </c>
      <c r="G7" s="16" t="s">
        <v>934</v>
      </c>
      <c r="H7" s="16" t="s">
        <v>936</v>
      </c>
      <c r="I7" s="16" t="s">
        <v>990</v>
      </c>
      <c r="J7" s="16">
        <v>250</v>
      </c>
      <c r="K7" s="16" t="s">
        <v>936</v>
      </c>
      <c r="L7" s="17" t="s">
        <v>942</v>
      </c>
    </row>
    <row r="8" spans="1:12" ht="38.25">
      <c r="A8" s="2" t="s">
        <v>1304</v>
      </c>
      <c r="B8" s="2" t="s">
        <v>1344</v>
      </c>
      <c r="C8" s="2" t="s">
        <v>948</v>
      </c>
      <c r="D8" s="16" t="s">
        <v>4</v>
      </c>
      <c r="E8" s="2" t="s">
        <v>1345</v>
      </c>
      <c r="F8" s="16" t="s">
        <v>936</v>
      </c>
      <c r="G8" s="16" t="s">
        <v>934</v>
      </c>
      <c r="H8" s="16" t="s">
        <v>936</v>
      </c>
      <c r="I8" s="16" t="s">
        <v>990</v>
      </c>
      <c r="J8" s="16">
        <v>250</v>
      </c>
      <c r="K8" s="16" t="s">
        <v>936</v>
      </c>
      <c r="L8" s="17" t="s">
        <v>942</v>
      </c>
    </row>
    <row r="9" spans="1:12" ht="25.5">
      <c r="A9" s="2" t="s">
        <v>949</v>
      </c>
      <c r="B9" s="2" t="s">
        <v>949</v>
      </c>
      <c r="C9" s="2" t="s">
        <v>950</v>
      </c>
      <c r="D9" s="16" t="s">
        <v>4</v>
      </c>
      <c r="E9" s="2" t="s">
        <v>949</v>
      </c>
      <c r="F9" s="16" t="s">
        <v>936</v>
      </c>
      <c r="G9" s="16" t="s">
        <v>934</v>
      </c>
      <c r="H9" s="16">
        <v>1.1</v>
      </c>
      <c r="I9" s="16" t="s">
        <v>1346</v>
      </c>
      <c r="J9" s="16" t="s">
        <v>936</v>
      </c>
      <c r="K9" s="16" t="s">
        <v>936</v>
      </c>
      <c r="L9" s="17" t="s">
        <v>942</v>
      </c>
    </row>
    <row r="10" spans="1:12" ht="25.5">
      <c r="A10" s="2" t="s">
        <v>951</v>
      </c>
      <c r="B10" s="2" t="s">
        <v>952</v>
      </c>
      <c r="C10" s="2" t="s">
        <v>953</v>
      </c>
      <c r="D10" s="16" t="s">
        <v>4</v>
      </c>
      <c r="E10" s="2" t="s">
        <v>952</v>
      </c>
      <c r="F10" s="16" t="s">
        <v>936</v>
      </c>
      <c r="G10" s="16" t="s">
        <v>934</v>
      </c>
      <c r="H10" s="16" t="s">
        <v>936</v>
      </c>
      <c r="I10" s="16" t="s">
        <v>990</v>
      </c>
      <c r="J10" s="16">
        <v>30</v>
      </c>
      <c r="K10" s="16" t="s">
        <v>936</v>
      </c>
      <c r="L10" s="17" t="s">
        <v>942</v>
      </c>
    </row>
    <row r="11" spans="1:12" ht="38.25">
      <c r="A11" s="2" t="s">
        <v>954</v>
      </c>
      <c r="B11" s="2" t="s">
        <v>1347</v>
      </c>
      <c r="C11" s="2" t="s">
        <v>956</v>
      </c>
      <c r="D11" s="16" t="s">
        <v>4</v>
      </c>
      <c r="E11" s="2" t="s">
        <v>1347</v>
      </c>
      <c r="F11" s="16" t="s">
        <v>936</v>
      </c>
      <c r="G11" s="16" t="s">
        <v>934</v>
      </c>
      <c r="H11" s="16" t="s">
        <v>936</v>
      </c>
      <c r="I11" s="16" t="s">
        <v>0</v>
      </c>
      <c r="J11" s="16">
        <v>19</v>
      </c>
      <c r="K11" s="16" t="s">
        <v>936</v>
      </c>
      <c r="L11" s="17" t="s">
        <v>942</v>
      </c>
    </row>
    <row r="12" spans="1:12" ht="38.25">
      <c r="A12" s="2" t="s">
        <v>1</v>
      </c>
      <c r="B12" s="2" t="s">
        <v>2</v>
      </c>
      <c r="C12" s="2" t="s">
        <v>3</v>
      </c>
      <c r="D12" s="16" t="s">
        <v>4</v>
      </c>
      <c r="E12" s="2" t="s">
        <v>2</v>
      </c>
      <c r="F12" s="16" t="s">
        <v>5</v>
      </c>
      <c r="G12" s="16" t="s">
        <v>934</v>
      </c>
      <c r="H12" s="16" t="s">
        <v>6</v>
      </c>
      <c r="I12" s="16" t="s">
        <v>936</v>
      </c>
      <c r="J12" s="16" t="s">
        <v>936</v>
      </c>
      <c r="K12" s="16" t="s">
        <v>936</v>
      </c>
      <c r="L12" s="17" t="s">
        <v>942</v>
      </c>
    </row>
    <row r="13" spans="1:12" ht="63.75">
      <c r="A13" s="2" t="s">
        <v>7</v>
      </c>
      <c r="B13" s="2" t="s">
        <v>8</v>
      </c>
      <c r="C13" s="2" t="s">
        <v>9</v>
      </c>
      <c r="D13" s="16" t="s">
        <v>4</v>
      </c>
      <c r="E13" s="2" t="s">
        <v>8</v>
      </c>
      <c r="F13" s="17" t="s">
        <v>338</v>
      </c>
      <c r="G13" s="16" t="s">
        <v>934</v>
      </c>
      <c r="H13" s="16" t="s">
        <v>11</v>
      </c>
      <c r="I13" s="16" t="s">
        <v>936</v>
      </c>
      <c r="J13" s="16" t="s">
        <v>936</v>
      </c>
      <c r="K13" s="16" t="s">
        <v>936</v>
      </c>
      <c r="L13" s="17" t="s">
        <v>12</v>
      </c>
    </row>
    <row r="14" spans="4:12" s="11" customFormat="1" ht="12.75">
      <c r="D14" s="12"/>
      <c r="E14" s="13"/>
      <c r="F14" s="12"/>
      <c r="G14" s="12"/>
      <c r="H14" s="12"/>
      <c r="I14" s="14"/>
      <c r="J14" s="14"/>
      <c r="K14" s="14"/>
      <c r="L14" s="18"/>
    </row>
    <row r="15" spans="1:12" ht="38.25">
      <c r="A15" s="15" t="s">
        <v>1</v>
      </c>
      <c r="B15" s="2" t="s">
        <v>2</v>
      </c>
      <c r="C15" s="2" t="s">
        <v>3</v>
      </c>
      <c r="D15" s="16"/>
      <c r="E15" s="2" t="s">
        <v>2</v>
      </c>
      <c r="F15" s="16" t="s">
        <v>5</v>
      </c>
      <c r="G15" s="16" t="s">
        <v>934</v>
      </c>
      <c r="H15" s="16" t="s">
        <v>936</v>
      </c>
      <c r="I15" s="16" t="s">
        <v>936</v>
      </c>
      <c r="J15" s="16" t="s">
        <v>936</v>
      </c>
      <c r="K15" s="16" t="s">
        <v>936</v>
      </c>
      <c r="L15" s="17" t="s">
        <v>13</v>
      </c>
    </row>
    <row r="16" spans="1:12" ht="25.5">
      <c r="A16" s="2" t="s">
        <v>14</v>
      </c>
      <c r="B16" s="2" t="s">
        <v>14</v>
      </c>
      <c r="C16" s="31" t="s">
        <v>15</v>
      </c>
      <c r="D16" s="16" t="s">
        <v>4</v>
      </c>
      <c r="E16" s="2" t="s">
        <v>14</v>
      </c>
      <c r="F16" s="16" t="s">
        <v>16</v>
      </c>
      <c r="G16" s="16" t="s">
        <v>2</v>
      </c>
      <c r="H16" s="16" t="s">
        <v>17</v>
      </c>
      <c r="I16" s="16" t="s">
        <v>936</v>
      </c>
      <c r="J16" s="16" t="s">
        <v>936</v>
      </c>
      <c r="K16" s="16" t="s">
        <v>936</v>
      </c>
      <c r="L16" s="17" t="s">
        <v>942</v>
      </c>
    </row>
    <row r="17" spans="1:12" ht="25.5">
      <c r="A17" s="2" t="s">
        <v>18</v>
      </c>
      <c r="B17" s="2" t="s">
        <v>18</v>
      </c>
      <c r="C17" s="31" t="s">
        <v>19</v>
      </c>
      <c r="D17" s="16" t="s">
        <v>4</v>
      </c>
      <c r="E17" s="2" t="s">
        <v>18</v>
      </c>
      <c r="F17" s="16" t="s">
        <v>16</v>
      </c>
      <c r="G17" s="16" t="s">
        <v>2</v>
      </c>
      <c r="H17" s="16" t="s">
        <v>978</v>
      </c>
      <c r="I17" s="16" t="s">
        <v>936</v>
      </c>
      <c r="J17" s="16" t="s">
        <v>936</v>
      </c>
      <c r="K17" s="16" t="s">
        <v>936</v>
      </c>
      <c r="L17" s="17" t="s">
        <v>942</v>
      </c>
    </row>
    <row r="18" spans="4:12" s="11" customFormat="1" ht="12.75">
      <c r="D18" s="12"/>
      <c r="E18" s="13"/>
      <c r="F18" s="12"/>
      <c r="G18" s="12"/>
      <c r="H18" s="12"/>
      <c r="I18" s="14"/>
      <c r="J18" s="14"/>
      <c r="K18" s="14"/>
      <c r="L18" s="18"/>
    </row>
    <row r="19" spans="1:12" ht="25.5">
      <c r="A19" s="15" t="s">
        <v>14</v>
      </c>
      <c r="B19" s="2" t="s">
        <v>14</v>
      </c>
      <c r="C19" s="2" t="s">
        <v>15</v>
      </c>
      <c r="D19" s="16"/>
      <c r="E19" s="2" t="s">
        <v>14</v>
      </c>
      <c r="F19" s="16" t="s">
        <v>16</v>
      </c>
      <c r="G19" s="16" t="s">
        <v>2</v>
      </c>
      <c r="H19" s="16" t="s">
        <v>936</v>
      </c>
      <c r="I19" s="16" t="s">
        <v>936</v>
      </c>
      <c r="J19" s="16" t="s">
        <v>936</v>
      </c>
      <c r="K19" s="16" t="s">
        <v>936</v>
      </c>
      <c r="L19" s="17" t="s">
        <v>979</v>
      </c>
    </row>
    <row r="20" spans="1:12" ht="25.5">
      <c r="A20" s="2" t="s">
        <v>980</v>
      </c>
      <c r="B20" s="2" t="s">
        <v>16</v>
      </c>
      <c r="C20" s="2" t="s">
        <v>1348</v>
      </c>
      <c r="D20" s="16" t="s">
        <v>4</v>
      </c>
      <c r="E20" s="2" t="s">
        <v>16</v>
      </c>
      <c r="F20" s="16" t="s">
        <v>982</v>
      </c>
      <c r="G20" s="16" t="s">
        <v>14</v>
      </c>
      <c r="H20" s="16" t="s">
        <v>983</v>
      </c>
      <c r="I20" s="16" t="s">
        <v>936</v>
      </c>
      <c r="J20" s="16" t="s">
        <v>936</v>
      </c>
      <c r="K20" s="16" t="s">
        <v>936</v>
      </c>
      <c r="L20" s="17" t="s">
        <v>942</v>
      </c>
    </row>
    <row r="21" spans="4:12" s="11" customFormat="1" ht="12.75">
      <c r="D21" s="12"/>
      <c r="E21" s="13"/>
      <c r="F21" s="12"/>
      <c r="G21" s="12"/>
      <c r="H21" s="12"/>
      <c r="I21" s="14"/>
      <c r="J21" s="14"/>
      <c r="K21" s="14"/>
      <c r="L21" s="18"/>
    </row>
    <row r="22" spans="1:12" ht="25.5">
      <c r="A22" s="15" t="s">
        <v>18</v>
      </c>
      <c r="B22" s="2" t="s">
        <v>18</v>
      </c>
      <c r="C22" s="31" t="s">
        <v>19</v>
      </c>
      <c r="D22" s="17"/>
      <c r="E22" s="31" t="s">
        <v>18</v>
      </c>
      <c r="F22" s="17" t="s">
        <v>16</v>
      </c>
      <c r="G22" s="17" t="s">
        <v>2</v>
      </c>
      <c r="H22" s="17" t="s">
        <v>936</v>
      </c>
      <c r="I22" s="17" t="s">
        <v>936</v>
      </c>
      <c r="J22" s="17" t="s">
        <v>936</v>
      </c>
      <c r="K22" s="17" t="s">
        <v>936</v>
      </c>
      <c r="L22" s="17" t="s">
        <v>984</v>
      </c>
    </row>
    <row r="23" spans="1:12" ht="25.5">
      <c r="A23" s="2" t="s">
        <v>980</v>
      </c>
      <c r="B23" s="2" t="s">
        <v>16</v>
      </c>
      <c r="C23" s="31" t="s">
        <v>1348</v>
      </c>
      <c r="D23" s="17" t="s">
        <v>4</v>
      </c>
      <c r="E23" s="31" t="s">
        <v>16</v>
      </c>
      <c r="F23" s="17" t="s">
        <v>982</v>
      </c>
      <c r="G23" s="17" t="s">
        <v>18</v>
      </c>
      <c r="H23" s="17" t="s">
        <v>983</v>
      </c>
      <c r="I23" s="17" t="s">
        <v>936</v>
      </c>
      <c r="J23" s="17" t="s">
        <v>936</v>
      </c>
      <c r="K23" s="17" t="s">
        <v>936</v>
      </c>
      <c r="L23" s="17" t="s">
        <v>942</v>
      </c>
    </row>
    <row r="24" spans="3:12" s="11" customFormat="1" ht="12.75">
      <c r="C24" s="11" t="s">
        <v>985</v>
      </c>
      <c r="D24" s="12"/>
      <c r="E24" s="13"/>
      <c r="F24" s="12" t="s">
        <v>985</v>
      </c>
      <c r="G24" s="12" t="s">
        <v>985</v>
      </c>
      <c r="H24" s="12"/>
      <c r="I24" s="12"/>
      <c r="J24" s="14" t="s">
        <v>985</v>
      </c>
      <c r="K24" s="14" t="s">
        <v>985</v>
      </c>
      <c r="L24" s="18" t="s">
        <v>985</v>
      </c>
    </row>
    <row r="25" spans="1:12" ht="38.25">
      <c r="A25" s="15" t="s">
        <v>980</v>
      </c>
      <c r="B25" s="2" t="s">
        <v>16</v>
      </c>
      <c r="C25" s="31" t="s">
        <v>1349</v>
      </c>
      <c r="D25" s="17"/>
      <c r="E25" s="31" t="s">
        <v>16</v>
      </c>
      <c r="F25" s="17" t="s">
        <v>982</v>
      </c>
      <c r="G25" s="17" t="s">
        <v>5</v>
      </c>
      <c r="H25" s="17" t="s">
        <v>936</v>
      </c>
      <c r="I25" s="17" t="s">
        <v>936</v>
      </c>
      <c r="J25" s="17" t="s">
        <v>936</v>
      </c>
      <c r="K25" s="17" t="s">
        <v>936</v>
      </c>
      <c r="L25" s="17" t="s">
        <v>986</v>
      </c>
    </row>
    <row r="26" spans="1:12" ht="51">
      <c r="A26" s="2" t="s">
        <v>987</v>
      </c>
      <c r="B26" s="2" t="s">
        <v>988</v>
      </c>
      <c r="C26" s="31" t="s">
        <v>989</v>
      </c>
      <c r="D26" s="17" t="s">
        <v>4</v>
      </c>
      <c r="E26" s="31" t="s">
        <v>988</v>
      </c>
      <c r="F26" s="17" t="s">
        <v>936</v>
      </c>
      <c r="G26" s="17" t="s">
        <v>16</v>
      </c>
      <c r="H26" s="17" t="s">
        <v>936</v>
      </c>
      <c r="I26" s="17" t="s">
        <v>990</v>
      </c>
      <c r="J26" s="17">
        <v>60</v>
      </c>
      <c r="K26" s="17" t="s">
        <v>936</v>
      </c>
      <c r="L26" s="17" t="s">
        <v>942</v>
      </c>
    </row>
    <row r="27" spans="1:12" ht="25.5">
      <c r="A27" s="2" t="s">
        <v>991</v>
      </c>
      <c r="B27" s="2" t="s">
        <v>992</v>
      </c>
      <c r="C27" s="31" t="s">
        <v>997</v>
      </c>
      <c r="D27" s="17" t="s">
        <v>4</v>
      </c>
      <c r="E27" s="31" t="s">
        <v>992</v>
      </c>
      <c r="F27" s="17" t="s">
        <v>936</v>
      </c>
      <c r="G27" s="17" t="s">
        <v>16</v>
      </c>
      <c r="H27" s="17" t="s">
        <v>936</v>
      </c>
      <c r="I27" s="17" t="s">
        <v>990</v>
      </c>
      <c r="J27" s="17">
        <v>10</v>
      </c>
      <c r="K27" s="17" t="s">
        <v>936</v>
      </c>
      <c r="L27" s="17" t="s">
        <v>942</v>
      </c>
    </row>
    <row r="28" spans="4:12" s="11" customFormat="1" ht="12.75">
      <c r="D28" s="12"/>
      <c r="E28" s="13"/>
      <c r="F28" s="12"/>
      <c r="G28" s="12"/>
      <c r="H28" s="12"/>
      <c r="I28" s="14"/>
      <c r="J28" s="14"/>
      <c r="K28" s="14"/>
      <c r="L28" s="18"/>
    </row>
    <row r="29" spans="1:12" ht="63.75">
      <c r="A29" s="15" t="s">
        <v>7</v>
      </c>
      <c r="B29" s="2" t="s">
        <v>8</v>
      </c>
      <c r="C29" s="31" t="s">
        <v>9</v>
      </c>
      <c r="D29" s="17"/>
      <c r="E29" s="31" t="s">
        <v>8</v>
      </c>
      <c r="F29" s="17" t="s">
        <v>338</v>
      </c>
      <c r="G29" s="17" t="s">
        <v>934</v>
      </c>
      <c r="H29" s="17" t="s">
        <v>936</v>
      </c>
      <c r="I29" s="17" t="s">
        <v>936</v>
      </c>
      <c r="J29" s="17" t="s">
        <v>936</v>
      </c>
      <c r="K29" s="17" t="s">
        <v>936</v>
      </c>
      <c r="L29" s="17" t="s">
        <v>999</v>
      </c>
    </row>
    <row r="30" spans="1:12" ht="25.5">
      <c r="A30" s="2" t="s">
        <v>949</v>
      </c>
      <c r="B30" s="2" t="s">
        <v>949</v>
      </c>
      <c r="C30" s="31" t="s">
        <v>1000</v>
      </c>
      <c r="D30" s="17" t="s">
        <v>4</v>
      </c>
      <c r="E30" s="31" t="s">
        <v>949</v>
      </c>
      <c r="F30" s="17" t="s">
        <v>936</v>
      </c>
      <c r="G30" s="17" t="s">
        <v>8</v>
      </c>
      <c r="H30" s="17" t="s">
        <v>936</v>
      </c>
      <c r="I30" s="17" t="s">
        <v>990</v>
      </c>
      <c r="J30" s="17">
        <v>5</v>
      </c>
      <c r="K30" s="17" t="s">
        <v>936</v>
      </c>
      <c r="L30" s="17" t="s">
        <v>942</v>
      </c>
    </row>
    <row r="31" spans="1:12" ht="25.5">
      <c r="A31" s="2" t="s">
        <v>1001</v>
      </c>
      <c r="B31" s="2" t="s">
        <v>1002</v>
      </c>
      <c r="C31" s="31" t="s">
        <v>1003</v>
      </c>
      <c r="D31" s="17" t="s">
        <v>4</v>
      </c>
      <c r="E31" s="31" t="s">
        <v>1002</v>
      </c>
      <c r="F31" s="17" t="s">
        <v>936</v>
      </c>
      <c r="G31" s="17" t="s">
        <v>8</v>
      </c>
      <c r="H31" s="17" t="s">
        <v>936</v>
      </c>
      <c r="I31" s="17" t="s">
        <v>990</v>
      </c>
      <c r="J31" s="17">
        <v>30</v>
      </c>
      <c r="K31" s="17" t="s">
        <v>936</v>
      </c>
      <c r="L31" s="17" t="s">
        <v>942</v>
      </c>
    </row>
    <row r="32" spans="1:12" ht="76.5">
      <c r="A32" s="2" t="s">
        <v>817</v>
      </c>
      <c r="B32" s="2" t="s">
        <v>818</v>
      </c>
      <c r="C32" s="2" t="s">
        <v>819</v>
      </c>
      <c r="D32" s="5" t="s">
        <v>4</v>
      </c>
      <c r="E32" s="16" t="s">
        <v>818</v>
      </c>
      <c r="F32" s="16" t="s">
        <v>339</v>
      </c>
      <c r="G32" s="16" t="s">
        <v>8</v>
      </c>
      <c r="H32" s="5" t="s">
        <v>820</v>
      </c>
      <c r="I32" s="16" t="s">
        <v>936</v>
      </c>
      <c r="J32" s="16" t="s">
        <v>936</v>
      </c>
      <c r="K32" s="16" t="s">
        <v>936</v>
      </c>
      <c r="L32" s="17" t="s">
        <v>942</v>
      </c>
    </row>
    <row r="33" spans="4:12" s="11" customFormat="1" ht="12.75">
      <c r="D33" s="12"/>
      <c r="E33" s="12"/>
      <c r="F33" s="12"/>
      <c r="G33" s="12"/>
      <c r="H33" s="12"/>
      <c r="I33" s="14"/>
      <c r="J33" s="14"/>
      <c r="K33" s="14"/>
      <c r="L33" s="18"/>
    </row>
    <row r="34" spans="1:12" ht="76.5">
      <c r="A34" s="15" t="s">
        <v>821</v>
      </c>
      <c r="B34" s="2" t="s">
        <v>818</v>
      </c>
      <c r="C34" s="2" t="s">
        <v>819</v>
      </c>
      <c r="E34" s="16" t="s">
        <v>818</v>
      </c>
      <c r="F34" s="16" t="s">
        <v>339</v>
      </c>
      <c r="G34" s="16" t="s">
        <v>8</v>
      </c>
      <c r="H34" s="5" t="s">
        <v>936</v>
      </c>
      <c r="I34" s="16" t="s">
        <v>936</v>
      </c>
      <c r="J34" s="16" t="s">
        <v>936</v>
      </c>
      <c r="K34" s="16" t="s">
        <v>936</v>
      </c>
      <c r="L34" s="16" t="s">
        <v>822</v>
      </c>
    </row>
    <row r="35" spans="1:12" ht="38.25">
      <c r="A35" s="2" t="s">
        <v>451</v>
      </c>
      <c r="B35" s="2" t="s">
        <v>452</v>
      </c>
      <c r="C35" s="2" t="s">
        <v>343</v>
      </c>
      <c r="D35" s="5" t="s">
        <v>4</v>
      </c>
      <c r="E35" s="16" t="s">
        <v>452</v>
      </c>
      <c r="F35" s="5" t="s">
        <v>936</v>
      </c>
      <c r="G35" s="16" t="s">
        <v>818</v>
      </c>
      <c r="H35" s="5" t="s">
        <v>936</v>
      </c>
      <c r="I35" s="16" t="s">
        <v>990</v>
      </c>
      <c r="J35" s="16">
        <v>30</v>
      </c>
      <c r="K35" s="16" t="s">
        <v>4</v>
      </c>
      <c r="L35" s="17" t="s">
        <v>942</v>
      </c>
    </row>
    <row r="36" spans="1:12" ht="93" customHeight="1">
      <c r="A36" s="2" t="s">
        <v>458</v>
      </c>
      <c r="B36" s="2" t="s">
        <v>459</v>
      </c>
      <c r="C36" s="2" t="s">
        <v>823</v>
      </c>
      <c r="D36" s="5" t="s">
        <v>4</v>
      </c>
      <c r="E36" s="16" t="s">
        <v>459</v>
      </c>
      <c r="F36" s="16" t="s">
        <v>936</v>
      </c>
      <c r="G36" s="16" t="s">
        <v>818</v>
      </c>
      <c r="H36" s="53" t="s">
        <v>824</v>
      </c>
      <c r="I36" s="54" t="s">
        <v>825</v>
      </c>
      <c r="J36" s="16" t="s">
        <v>936</v>
      </c>
      <c r="K36" s="16" t="s">
        <v>461</v>
      </c>
      <c r="L36" s="17" t="s">
        <v>942</v>
      </c>
    </row>
    <row r="37" spans="1:12" ht="102">
      <c r="A37" s="2" t="s">
        <v>1014</v>
      </c>
      <c r="B37" s="2" t="s">
        <v>1015</v>
      </c>
      <c r="C37" s="2" t="s">
        <v>1016</v>
      </c>
      <c r="D37" s="5" t="s">
        <v>4</v>
      </c>
      <c r="E37" s="16" t="s">
        <v>1015</v>
      </c>
      <c r="F37" s="16" t="s">
        <v>1322</v>
      </c>
      <c r="G37" s="16" t="s">
        <v>818</v>
      </c>
      <c r="H37" s="5" t="s">
        <v>1018</v>
      </c>
      <c r="I37" s="16" t="s">
        <v>936</v>
      </c>
      <c r="J37" s="16" t="s">
        <v>936</v>
      </c>
      <c r="K37" s="16" t="s">
        <v>936</v>
      </c>
      <c r="L37" s="17" t="s">
        <v>942</v>
      </c>
    </row>
    <row r="38" spans="1:12" ht="38.25">
      <c r="A38" s="2" t="s">
        <v>416</v>
      </c>
      <c r="B38" s="2" t="s">
        <v>417</v>
      </c>
      <c r="C38" s="2" t="s">
        <v>418</v>
      </c>
      <c r="D38" s="5" t="s">
        <v>4</v>
      </c>
      <c r="E38" s="16" t="s">
        <v>417</v>
      </c>
      <c r="F38" s="16" t="s">
        <v>318</v>
      </c>
      <c r="G38" s="16" t="s">
        <v>818</v>
      </c>
      <c r="H38" s="5" t="s">
        <v>419</v>
      </c>
      <c r="I38" s="16" t="s">
        <v>936</v>
      </c>
      <c r="J38" s="16" t="s">
        <v>936</v>
      </c>
      <c r="K38" s="16" t="s">
        <v>936</v>
      </c>
      <c r="L38" s="17" t="s">
        <v>942</v>
      </c>
    </row>
    <row r="39" spans="1:12" ht="25.5">
      <c r="A39" s="2" t="s">
        <v>420</v>
      </c>
      <c r="B39" s="2" t="s">
        <v>421</v>
      </c>
      <c r="C39" s="2" t="s">
        <v>422</v>
      </c>
      <c r="D39" s="5" t="s">
        <v>4</v>
      </c>
      <c r="E39" s="16" t="s">
        <v>421</v>
      </c>
      <c r="F39" s="16" t="s">
        <v>473</v>
      </c>
      <c r="G39" s="16" t="s">
        <v>818</v>
      </c>
      <c r="H39" s="5" t="s">
        <v>936</v>
      </c>
      <c r="I39" s="16" t="s">
        <v>936</v>
      </c>
      <c r="J39" s="16" t="s">
        <v>936</v>
      </c>
      <c r="K39" s="16" t="s">
        <v>936</v>
      </c>
      <c r="L39" s="17" t="s">
        <v>942</v>
      </c>
    </row>
    <row r="40" spans="1:12" s="25" customFormat="1" ht="76.5">
      <c r="A40" s="25" t="s">
        <v>423</v>
      </c>
      <c r="B40" s="2" t="s">
        <v>424</v>
      </c>
      <c r="C40" s="25" t="s">
        <v>425</v>
      </c>
      <c r="D40" s="5" t="s">
        <v>4</v>
      </c>
      <c r="E40" s="16" t="s">
        <v>424</v>
      </c>
      <c r="F40" s="26" t="s">
        <v>475</v>
      </c>
      <c r="G40" s="16" t="s">
        <v>818</v>
      </c>
      <c r="H40" s="27" t="s">
        <v>936</v>
      </c>
      <c r="I40" s="26" t="s">
        <v>936</v>
      </c>
      <c r="J40" s="26" t="s">
        <v>936</v>
      </c>
      <c r="K40" s="26" t="s">
        <v>936</v>
      </c>
      <c r="L40" s="17" t="s">
        <v>942</v>
      </c>
    </row>
    <row r="41" spans="1:12" s="25" customFormat="1" ht="12.75">
      <c r="A41" s="11"/>
      <c r="B41" s="11"/>
      <c r="C41" s="11"/>
      <c r="D41" s="12"/>
      <c r="E41" s="13"/>
      <c r="F41" s="12"/>
      <c r="G41" s="12"/>
      <c r="H41" s="12"/>
      <c r="I41" s="14"/>
      <c r="J41" s="14"/>
      <c r="K41" s="14"/>
      <c r="L41" s="18"/>
    </row>
    <row r="42" spans="1:12" s="25" customFormat="1" ht="102">
      <c r="A42" s="15" t="s">
        <v>1014</v>
      </c>
      <c r="B42" s="2" t="s">
        <v>1015</v>
      </c>
      <c r="C42" s="2" t="s">
        <v>1016</v>
      </c>
      <c r="D42" s="5"/>
      <c r="E42" s="16" t="s">
        <v>1015</v>
      </c>
      <c r="F42" s="16" t="s">
        <v>1322</v>
      </c>
      <c r="G42" s="16" t="s">
        <v>818</v>
      </c>
      <c r="H42" s="5" t="s">
        <v>936</v>
      </c>
      <c r="I42" s="16" t="s">
        <v>936</v>
      </c>
      <c r="J42" s="16" t="s">
        <v>936</v>
      </c>
      <c r="K42" s="16" t="s">
        <v>936</v>
      </c>
      <c r="L42" s="16" t="s">
        <v>340</v>
      </c>
    </row>
    <row r="43" spans="1:12" s="25" customFormat="1" ht="25.5">
      <c r="A43" s="19" t="s">
        <v>641</v>
      </c>
      <c r="B43" s="19" t="s">
        <v>642</v>
      </c>
      <c r="C43" s="19" t="s">
        <v>278</v>
      </c>
      <c r="D43" s="5" t="s">
        <v>4</v>
      </c>
      <c r="E43" s="20" t="s">
        <v>642</v>
      </c>
      <c r="F43" s="16" t="s">
        <v>936</v>
      </c>
      <c r="G43" s="16" t="s">
        <v>1015</v>
      </c>
      <c r="H43" s="5" t="s">
        <v>936</v>
      </c>
      <c r="I43" s="16" t="s">
        <v>990</v>
      </c>
      <c r="J43" s="16">
        <v>30</v>
      </c>
      <c r="K43" s="16" t="s">
        <v>260</v>
      </c>
      <c r="L43" s="17" t="s">
        <v>942</v>
      </c>
    </row>
    <row r="44" spans="1:12" s="25" customFormat="1" ht="25.5">
      <c r="A44" s="2" t="s">
        <v>279</v>
      </c>
      <c r="B44" s="2" t="s">
        <v>280</v>
      </c>
      <c r="C44" s="2" t="s">
        <v>1209</v>
      </c>
      <c r="D44" s="5" t="s">
        <v>4</v>
      </c>
      <c r="E44" s="16" t="s">
        <v>280</v>
      </c>
      <c r="F44" s="5" t="s">
        <v>936</v>
      </c>
      <c r="G44" s="16" t="s">
        <v>1015</v>
      </c>
      <c r="H44" s="5" t="s">
        <v>936</v>
      </c>
      <c r="I44" s="16" t="s">
        <v>990</v>
      </c>
      <c r="J44" s="16">
        <v>30</v>
      </c>
      <c r="K44" s="16" t="s">
        <v>260</v>
      </c>
      <c r="L44" s="17" t="s">
        <v>1022</v>
      </c>
    </row>
    <row r="45" spans="1:12" s="25" customFormat="1" ht="38.25">
      <c r="A45" s="2" t="s">
        <v>282</v>
      </c>
      <c r="B45" s="2" t="s">
        <v>283</v>
      </c>
      <c r="C45" s="2" t="s">
        <v>284</v>
      </c>
      <c r="D45" s="5" t="s">
        <v>4</v>
      </c>
      <c r="E45" s="2" t="s">
        <v>283</v>
      </c>
      <c r="F45" s="5" t="s">
        <v>936</v>
      </c>
      <c r="G45" s="16" t="s">
        <v>1015</v>
      </c>
      <c r="H45" s="5" t="s">
        <v>936</v>
      </c>
      <c r="I45" s="16" t="s">
        <v>1026</v>
      </c>
      <c r="J45" s="16">
        <v>8</v>
      </c>
      <c r="K45" s="16" t="s">
        <v>260</v>
      </c>
      <c r="L45" s="17" t="s">
        <v>1022</v>
      </c>
    </row>
    <row r="46" spans="1:12" ht="51">
      <c r="A46" s="2" t="s">
        <v>426</v>
      </c>
      <c r="B46" s="2" t="s">
        <v>427</v>
      </c>
      <c r="C46" s="2" t="s">
        <v>636</v>
      </c>
      <c r="D46" s="5" t="s">
        <v>4</v>
      </c>
      <c r="E46" s="16" t="s">
        <v>427</v>
      </c>
      <c r="F46" s="5" t="s">
        <v>936</v>
      </c>
      <c r="G46" s="16" t="s">
        <v>1015</v>
      </c>
      <c r="H46" s="5" t="s">
        <v>936</v>
      </c>
      <c r="I46" s="16" t="s">
        <v>990</v>
      </c>
      <c r="J46" s="16">
        <v>100</v>
      </c>
      <c r="K46" s="16" t="s">
        <v>4</v>
      </c>
      <c r="L46" s="17" t="s">
        <v>1022</v>
      </c>
    </row>
    <row r="47" spans="4:12" s="11" customFormat="1" ht="12.75">
      <c r="D47" s="12"/>
      <c r="E47" s="12"/>
      <c r="F47" s="12"/>
      <c r="G47" s="12"/>
      <c r="H47" s="12"/>
      <c r="I47" s="14"/>
      <c r="J47" s="14"/>
      <c r="K47" s="14"/>
      <c r="L47" s="18"/>
    </row>
    <row r="48" spans="1:12" ht="38.25">
      <c r="A48" s="15" t="s">
        <v>416</v>
      </c>
      <c r="B48" s="2" t="s">
        <v>417</v>
      </c>
      <c r="C48" s="2" t="s">
        <v>418</v>
      </c>
      <c r="E48" s="16" t="s">
        <v>417</v>
      </c>
      <c r="F48" s="16" t="s">
        <v>318</v>
      </c>
      <c r="G48" s="16" t="s">
        <v>818</v>
      </c>
      <c r="H48" s="5" t="s">
        <v>936</v>
      </c>
      <c r="I48" s="16" t="s">
        <v>936</v>
      </c>
      <c r="J48" s="16" t="s">
        <v>936</v>
      </c>
      <c r="K48" s="16" t="s">
        <v>936</v>
      </c>
      <c r="L48" s="16" t="s">
        <v>341</v>
      </c>
    </row>
    <row r="49" spans="1:12" ht="89.25">
      <c r="A49" s="2" t="s">
        <v>643</v>
      </c>
      <c r="B49" s="2" t="s">
        <v>644</v>
      </c>
      <c r="C49" s="2" t="s">
        <v>1325</v>
      </c>
      <c r="D49" s="5" t="s">
        <v>4</v>
      </c>
      <c r="E49" s="16" t="s">
        <v>644</v>
      </c>
      <c r="F49" s="16" t="s">
        <v>936</v>
      </c>
      <c r="G49" s="16" t="s">
        <v>417</v>
      </c>
      <c r="H49" s="5" t="s">
        <v>936</v>
      </c>
      <c r="I49" s="16" t="s">
        <v>990</v>
      </c>
      <c r="J49" s="16">
        <v>4</v>
      </c>
      <c r="K49" s="16" t="s">
        <v>472</v>
      </c>
      <c r="L49" s="17" t="s">
        <v>942</v>
      </c>
    </row>
    <row r="50" spans="1:12" ht="51">
      <c r="A50" s="2" t="s">
        <v>645</v>
      </c>
      <c r="B50" s="2" t="s">
        <v>646</v>
      </c>
      <c r="C50" s="2" t="s">
        <v>1326</v>
      </c>
      <c r="D50" s="5" t="s">
        <v>4</v>
      </c>
      <c r="E50" s="16" t="s">
        <v>646</v>
      </c>
      <c r="F50" s="16" t="s">
        <v>936</v>
      </c>
      <c r="G50" s="16" t="s">
        <v>417</v>
      </c>
      <c r="H50" s="5" t="s">
        <v>936</v>
      </c>
      <c r="I50" s="16" t="s">
        <v>990</v>
      </c>
      <c r="J50" s="16">
        <v>10</v>
      </c>
      <c r="K50" s="16" t="s">
        <v>472</v>
      </c>
      <c r="L50" s="17" t="s">
        <v>942</v>
      </c>
    </row>
    <row r="51" spans="4:12" s="11" customFormat="1" ht="12.75">
      <c r="D51" s="12"/>
      <c r="E51" s="12"/>
      <c r="F51" s="12"/>
      <c r="G51" s="12"/>
      <c r="H51" s="12"/>
      <c r="I51" s="14"/>
      <c r="J51" s="14"/>
      <c r="K51" s="14"/>
      <c r="L51" s="18"/>
    </row>
    <row r="52" spans="1:12" ht="38.25">
      <c r="A52" s="15" t="s">
        <v>420</v>
      </c>
      <c r="B52" s="2" t="s">
        <v>421</v>
      </c>
      <c r="C52" s="2" t="s">
        <v>422</v>
      </c>
      <c r="E52" s="16" t="s">
        <v>421</v>
      </c>
      <c r="F52" s="16" t="s">
        <v>473</v>
      </c>
      <c r="G52" s="16" t="s">
        <v>818</v>
      </c>
      <c r="H52" s="5" t="s">
        <v>936</v>
      </c>
      <c r="I52" s="16" t="s">
        <v>936</v>
      </c>
      <c r="J52" s="16" t="s">
        <v>936</v>
      </c>
      <c r="K52" s="16" t="s">
        <v>936</v>
      </c>
      <c r="L52" s="16" t="s">
        <v>342</v>
      </c>
    </row>
    <row r="53" spans="1:12" ht="25.5" customHeight="1">
      <c r="A53" s="2" t="s">
        <v>648</v>
      </c>
      <c r="B53" s="2" t="s">
        <v>649</v>
      </c>
      <c r="C53" s="2" t="s">
        <v>474</v>
      </c>
      <c r="D53" s="5" t="s">
        <v>4</v>
      </c>
      <c r="E53" s="5" t="s">
        <v>649</v>
      </c>
      <c r="F53" s="5" t="s">
        <v>936</v>
      </c>
      <c r="G53" s="16" t="s">
        <v>421</v>
      </c>
      <c r="H53" s="5" t="s">
        <v>936</v>
      </c>
      <c r="I53" s="16" t="s">
        <v>990</v>
      </c>
      <c r="J53" s="16">
        <v>100</v>
      </c>
      <c r="K53" s="16" t="s">
        <v>4</v>
      </c>
      <c r="L53" s="17" t="s">
        <v>942</v>
      </c>
    </row>
    <row r="54" spans="1:12" ht="12.75">
      <c r="A54" s="2" t="s">
        <v>651</v>
      </c>
      <c r="B54" s="2" t="s">
        <v>652</v>
      </c>
      <c r="C54" s="2" t="s">
        <v>653</v>
      </c>
      <c r="D54" s="5" t="s">
        <v>4</v>
      </c>
      <c r="E54" s="16" t="s">
        <v>652</v>
      </c>
      <c r="F54" s="16" t="s">
        <v>936</v>
      </c>
      <c r="G54" s="16" t="s">
        <v>421</v>
      </c>
      <c r="H54" s="5" t="s">
        <v>936</v>
      </c>
      <c r="I54" s="16" t="s">
        <v>990</v>
      </c>
      <c r="J54" s="16">
        <v>100</v>
      </c>
      <c r="K54" s="16" t="s">
        <v>4</v>
      </c>
      <c r="L54" s="17" t="s">
        <v>1022</v>
      </c>
    </row>
    <row r="55" spans="1:12" ht="25.5">
      <c r="A55" s="2" t="s">
        <v>654</v>
      </c>
      <c r="B55" s="2" t="s">
        <v>655</v>
      </c>
      <c r="C55" s="2" t="s">
        <v>656</v>
      </c>
      <c r="D55" s="5" t="s">
        <v>4</v>
      </c>
      <c r="E55" s="16" t="s">
        <v>655</v>
      </c>
      <c r="F55" s="16" t="s">
        <v>936</v>
      </c>
      <c r="G55" s="16" t="s">
        <v>421</v>
      </c>
      <c r="H55" s="5" t="s">
        <v>936</v>
      </c>
      <c r="I55" s="16" t="s">
        <v>990</v>
      </c>
      <c r="J55" s="16">
        <v>100</v>
      </c>
      <c r="K55" s="16" t="s">
        <v>4</v>
      </c>
      <c r="L55" s="17" t="s">
        <v>1022</v>
      </c>
    </row>
    <row r="56" spans="3:12" s="11" customFormat="1" ht="12.75">
      <c r="C56" s="11" t="s">
        <v>985</v>
      </c>
      <c r="D56" s="12"/>
      <c r="E56" s="12"/>
      <c r="F56" s="12" t="s">
        <v>985</v>
      </c>
      <c r="G56" s="12" t="s">
        <v>985</v>
      </c>
      <c r="H56" s="12"/>
      <c r="I56" s="14" t="s">
        <v>985</v>
      </c>
      <c r="J56" s="14" t="s">
        <v>985</v>
      </c>
      <c r="K56" s="14" t="s">
        <v>985</v>
      </c>
      <c r="L56" s="18"/>
    </row>
    <row r="57" spans="1:12" s="25" customFormat="1" ht="76.5">
      <c r="A57" s="28" t="s">
        <v>423</v>
      </c>
      <c r="B57" s="2" t="s">
        <v>424</v>
      </c>
      <c r="C57" s="25" t="s">
        <v>425</v>
      </c>
      <c r="D57" s="27"/>
      <c r="E57" s="16" t="s">
        <v>424</v>
      </c>
      <c r="F57" s="26" t="s">
        <v>475</v>
      </c>
      <c r="G57" s="16" t="s">
        <v>818</v>
      </c>
      <c r="H57" s="27" t="s">
        <v>936</v>
      </c>
      <c r="I57" s="26" t="s">
        <v>936</v>
      </c>
      <c r="J57" s="26" t="s">
        <v>936</v>
      </c>
      <c r="K57" s="26" t="s">
        <v>936</v>
      </c>
      <c r="L57" s="29" t="s">
        <v>942</v>
      </c>
    </row>
    <row r="58" spans="1:12" s="25" customFormat="1" ht="25.5">
      <c r="A58" s="25" t="s">
        <v>657</v>
      </c>
      <c r="B58" s="25" t="s">
        <v>658</v>
      </c>
      <c r="C58" s="25" t="s">
        <v>289</v>
      </c>
      <c r="D58" s="27" t="s">
        <v>4</v>
      </c>
      <c r="E58" s="26" t="s">
        <v>658</v>
      </c>
      <c r="F58" s="26" t="s">
        <v>936</v>
      </c>
      <c r="G58" s="16" t="s">
        <v>424</v>
      </c>
      <c r="H58" s="27" t="s">
        <v>936</v>
      </c>
      <c r="I58" s="16" t="s">
        <v>990</v>
      </c>
      <c r="J58" s="26">
        <v>10</v>
      </c>
      <c r="K58" s="16" t="s">
        <v>4</v>
      </c>
      <c r="L58" s="29" t="s">
        <v>1022</v>
      </c>
    </row>
    <row r="59" spans="1:12" s="25" customFormat="1" ht="25.5">
      <c r="A59" s="25" t="s">
        <v>659</v>
      </c>
      <c r="B59" s="25" t="s">
        <v>660</v>
      </c>
      <c r="C59" s="25" t="s">
        <v>661</v>
      </c>
      <c r="D59" s="27" t="s">
        <v>4</v>
      </c>
      <c r="E59" s="26" t="s">
        <v>660</v>
      </c>
      <c r="F59" s="26" t="s">
        <v>936</v>
      </c>
      <c r="G59" s="16" t="s">
        <v>424</v>
      </c>
      <c r="H59" s="27" t="s">
        <v>936</v>
      </c>
      <c r="I59" s="16" t="s">
        <v>990</v>
      </c>
      <c r="J59" s="26">
        <v>10</v>
      </c>
      <c r="K59" s="16" t="s">
        <v>4</v>
      </c>
      <c r="L59" s="29" t="s">
        <v>1022</v>
      </c>
    </row>
    <row r="60" spans="1:12" s="25" customFormat="1" ht="38.25">
      <c r="A60" s="25" t="s">
        <v>662</v>
      </c>
      <c r="B60" s="25" t="s">
        <v>663</v>
      </c>
      <c r="C60" s="25" t="s">
        <v>1197</v>
      </c>
      <c r="D60" s="27" t="s">
        <v>4</v>
      </c>
      <c r="E60" s="26" t="s">
        <v>663</v>
      </c>
      <c r="F60" s="26" t="s">
        <v>936</v>
      </c>
      <c r="G60" s="16" t="s">
        <v>424</v>
      </c>
      <c r="H60" s="27" t="s">
        <v>936</v>
      </c>
      <c r="I60" s="16" t="s">
        <v>990</v>
      </c>
      <c r="J60" s="26">
        <v>55</v>
      </c>
      <c r="K60" s="16" t="s">
        <v>4</v>
      </c>
      <c r="L60" s="29" t="s">
        <v>942</v>
      </c>
    </row>
    <row r="61" spans="1:12" s="25" customFormat="1" ht="38.25">
      <c r="A61" s="25" t="s">
        <v>664</v>
      </c>
      <c r="B61" s="25" t="s">
        <v>665</v>
      </c>
      <c r="C61" s="25" t="s">
        <v>1198</v>
      </c>
      <c r="D61" s="27" t="s">
        <v>4</v>
      </c>
      <c r="E61" s="26" t="s">
        <v>665</v>
      </c>
      <c r="F61" s="26" t="s">
        <v>936</v>
      </c>
      <c r="G61" s="16" t="s">
        <v>424</v>
      </c>
      <c r="H61" s="27" t="s">
        <v>936</v>
      </c>
      <c r="I61" s="16" t="s">
        <v>990</v>
      </c>
      <c r="J61" s="26">
        <v>10</v>
      </c>
      <c r="K61" s="16" t="s">
        <v>4</v>
      </c>
      <c r="L61" s="29" t="s">
        <v>1022</v>
      </c>
    </row>
    <row r="62" spans="1:12" s="25" customFormat="1" ht="25.5">
      <c r="A62" s="25" t="s">
        <v>667</v>
      </c>
      <c r="B62" s="25" t="s">
        <v>668</v>
      </c>
      <c r="C62" s="25" t="s">
        <v>1199</v>
      </c>
      <c r="D62" s="27" t="s">
        <v>4</v>
      </c>
      <c r="E62" s="26" t="s">
        <v>668</v>
      </c>
      <c r="F62" s="26" t="s">
        <v>936</v>
      </c>
      <c r="G62" s="16" t="s">
        <v>424</v>
      </c>
      <c r="H62" s="5" t="s">
        <v>670</v>
      </c>
      <c r="I62" s="5" t="s">
        <v>671</v>
      </c>
      <c r="J62" s="26" t="s">
        <v>936</v>
      </c>
      <c r="K62" s="16" t="s">
        <v>4</v>
      </c>
      <c r="L62" s="29" t="s">
        <v>1022</v>
      </c>
    </row>
    <row r="63" spans="1:12" s="25" customFormat="1" ht="25.5">
      <c r="A63" s="25" t="s">
        <v>672</v>
      </c>
      <c r="B63" s="25" t="s">
        <v>673</v>
      </c>
      <c r="C63" s="25" t="s">
        <v>674</v>
      </c>
      <c r="D63" s="27" t="s">
        <v>4</v>
      </c>
      <c r="E63" s="26" t="s">
        <v>673</v>
      </c>
      <c r="F63" s="26" t="s">
        <v>936</v>
      </c>
      <c r="G63" s="16" t="s">
        <v>424</v>
      </c>
      <c r="H63" s="27" t="s">
        <v>936</v>
      </c>
      <c r="I63" s="16" t="s">
        <v>990</v>
      </c>
      <c r="J63" s="26">
        <v>40</v>
      </c>
      <c r="K63" s="16" t="s">
        <v>4</v>
      </c>
      <c r="L63" s="29" t="s">
        <v>1022</v>
      </c>
    </row>
    <row r="64" spans="1:12" s="25" customFormat="1" ht="25.5">
      <c r="A64" s="25" t="s">
        <v>675</v>
      </c>
      <c r="B64" s="25" t="s">
        <v>676</v>
      </c>
      <c r="C64" s="25" t="s">
        <v>477</v>
      </c>
      <c r="D64" s="27" t="s">
        <v>4</v>
      </c>
      <c r="E64" s="26" t="s">
        <v>676</v>
      </c>
      <c r="F64" s="26" t="s">
        <v>936</v>
      </c>
      <c r="G64" s="16" t="s">
        <v>424</v>
      </c>
      <c r="H64" s="27" t="s">
        <v>936</v>
      </c>
      <c r="I64" s="16" t="s">
        <v>990</v>
      </c>
      <c r="J64" s="26">
        <v>10</v>
      </c>
      <c r="K64" s="16" t="s">
        <v>4</v>
      </c>
      <c r="L64" s="29" t="s">
        <v>1022</v>
      </c>
    </row>
    <row r="65" spans="1:12" s="25" customFormat="1" ht="25.5">
      <c r="A65" s="25" t="s">
        <v>677</v>
      </c>
      <c r="B65" s="25" t="s">
        <v>677</v>
      </c>
      <c r="C65" s="25" t="s">
        <v>678</v>
      </c>
      <c r="D65" s="27" t="s">
        <v>4</v>
      </c>
      <c r="E65" s="26" t="s">
        <v>677</v>
      </c>
      <c r="F65" s="26" t="s">
        <v>936</v>
      </c>
      <c r="G65" s="16" t="s">
        <v>424</v>
      </c>
      <c r="H65" s="27" t="s">
        <v>936</v>
      </c>
      <c r="I65" s="16" t="s">
        <v>990</v>
      </c>
      <c r="J65" s="26">
        <v>30</v>
      </c>
      <c r="K65" s="16" t="s">
        <v>4</v>
      </c>
      <c r="L65" s="29" t="s">
        <v>942</v>
      </c>
    </row>
    <row r="66" spans="1:12" s="25" customFormat="1" ht="25.5">
      <c r="A66" s="25" t="s">
        <v>679</v>
      </c>
      <c r="B66" s="25" t="s">
        <v>679</v>
      </c>
      <c r="C66" s="25" t="s">
        <v>680</v>
      </c>
      <c r="D66" s="27" t="s">
        <v>4</v>
      </c>
      <c r="E66" s="26" t="s">
        <v>679</v>
      </c>
      <c r="F66" s="26" t="s">
        <v>936</v>
      </c>
      <c r="G66" s="16" t="s">
        <v>424</v>
      </c>
      <c r="H66" s="27" t="s">
        <v>478</v>
      </c>
      <c r="I66" s="26" t="s">
        <v>479</v>
      </c>
      <c r="J66" s="26" t="s">
        <v>936</v>
      </c>
      <c r="K66" s="16" t="s">
        <v>936</v>
      </c>
      <c r="L66" s="29" t="s">
        <v>942</v>
      </c>
    </row>
    <row r="67" spans="1:12" s="25" customFormat="1" ht="38.25">
      <c r="A67" s="25" t="s">
        <v>484</v>
      </c>
      <c r="B67" s="25" t="s">
        <v>682</v>
      </c>
      <c r="C67" s="25" t="s">
        <v>1200</v>
      </c>
      <c r="D67" s="27" t="s">
        <v>4</v>
      </c>
      <c r="E67" s="26" t="s">
        <v>682</v>
      </c>
      <c r="F67" s="26" t="s">
        <v>936</v>
      </c>
      <c r="G67" s="16" t="s">
        <v>424</v>
      </c>
      <c r="H67" s="27" t="s">
        <v>936</v>
      </c>
      <c r="I67" s="16" t="s">
        <v>537</v>
      </c>
      <c r="J67" s="26">
        <v>6</v>
      </c>
      <c r="K67" s="16" t="s">
        <v>4</v>
      </c>
      <c r="L67" s="29" t="s">
        <v>942</v>
      </c>
    </row>
    <row r="68" spans="1:12" s="19" customFormat="1" ht="12.75">
      <c r="A68" s="35" t="s">
        <v>913</v>
      </c>
      <c r="B68" s="36"/>
      <c r="C68" s="36"/>
      <c r="D68" s="22"/>
      <c r="E68" s="22"/>
      <c r="F68" s="22"/>
      <c r="G68" s="22"/>
      <c r="H68" s="22"/>
      <c r="I68" s="20"/>
      <c r="J68" s="20"/>
      <c r="K68" s="20"/>
      <c r="L68" s="23"/>
    </row>
    <row r="69" spans="1:12" ht="51">
      <c r="A69" s="36" t="s">
        <v>1277</v>
      </c>
      <c r="B69" s="36"/>
      <c r="C69" s="36"/>
      <c r="I69" s="16"/>
      <c r="L69" s="17"/>
    </row>
    <row r="70" spans="1:12" ht="12.75">
      <c r="A70" s="36" t="s">
        <v>914</v>
      </c>
      <c r="B70" s="36"/>
      <c r="C70" s="36"/>
      <c r="I70" s="16"/>
      <c r="L70" s="17"/>
    </row>
    <row r="71" spans="1:12" ht="12.75">
      <c r="A71" s="37" t="s">
        <v>915</v>
      </c>
      <c r="B71" s="37"/>
      <c r="C71" s="37"/>
      <c r="I71" s="16"/>
      <c r="L71" s="17"/>
    </row>
    <row r="72" ht="38.25">
      <c r="A72" s="38" t="s">
        <v>684</v>
      </c>
    </row>
    <row r="73" ht="12.75">
      <c r="A73" s="36" t="s">
        <v>685</v>
      </c>
    </row>
    <row r="74" ht="25.5">
      <c r="A74" s="36" t="s">
        <v>686</v>
      </c>
    </row>
    <row r="75" ht="12.75">
      <c r="A75" s="36" t="s">
        <v>687</v>
      </c>
    </row>
  </sheetData>
  <mergeCells count="1">
    <mergeCell ref="A1:L1"/>
  </mergeCells>
  <printOptions gridLines="1" headings="1" horizontalCentered="1"/>
  <pageMargins left="0.25" right="0.25" top="0.5" bottom="0.5" header="0.25" footer="0.25"/>
  <pageSetup fitToHeight="4" fitToWidth="1" horizontalDpi="600" verticalDpi="600" orientation="landscape" scale="48" r:id="rId1"/>
  <headerFooter alignWithMargins="0">
    <oddFooter>&amp;L&amp;"Arial,Bold"&amp;12&amp;F&amp;C&amp;"Arial,Bold"&amp;12&amp;A&amp;R&amp;"Arial,Bold"&amp;12Page &amp;P of &amp;N</oddFooter>
  </headerFooter>
  <rowBreaks count="1" manualBreakCount="1">
    <brk id="46" max="13" man="1"/>
  </rowBreaks>
</worksheet>
</file>

<file path=xl/worksheets/sheet37.xml><?xml version="1.0" encoding="utf-8"?>
<worksheet xmlns="http://schemas.openxmlformats.org/spreadsheetml/2006/main" xmlns:r="http://schemas.openxmlformats.org/officeDocument/2006/relationships">
  <sheetPr>
    <pageSetUpPr fitToPage="1"/>
  </sheetPr>
  <dimension ref="A1:L73"/>
  <sheetViews>
    <sheetView zoomScale="75" zoomScaleNormal="75" zoomScaleSheetLayoutView="50"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28.7109375" style="2" customWidth="1"/>
    <col min="2" max="2" width="27.421875" style="2" customWidth="1"/>
    <col min="3" max="3" width="26.28125" style="2" customWidth="1"/>
    <col min="4" max="4" width="11.421875" style="5" customWidth="1"/>
    <col min="5" max="5" width="25.140625" style="57" bestFit="1" customWidth="1"/>
    <col min="6" max="6" width="27.28125" style="5" customWidth="1"/>
    <col min="7" max="7" width="25.140625" style="5" bestFit="1" customWidth="1"/>
    <col min="8" max="8" width="30.28125" style="16" customWidth="1"/>
    <col min="9" max="9" width="23.7109375" style="16" customWidth="1"/>
    <col min="10" max="10" width="15.140625" style="16" bestFit="1" customWidth="1"/>
    <col min="11" max="11" width="13.8515625" style="16" customWidth="1"/>
    <col min="12" max="12" width="23.8515625" style="16" customWidth="1"/>
    <col min="13" max="16384" width="9.140625" style="2" customWidth="1"/>
  </cols>
  <sheetData>
    <row r="1" spans="1:12" ht="26.25">
      <c r="A1" s="83" t="s">
        <v>410</v>
      </c>
      <c r="B1" s="84"/>
      <c r="C1" s="84"/>
      <c r="D1" s="84"/>
      <c r="E1" s="84"/>
      <c r="F1" s="84"/>
      <c r="G1" s="84"/>
      <c r="H1" s="84"/>
      <c r="I1" s="84"/>
      <c r="J1" s="84"/>
      <c r="K1" s="84"/>
      <c r="L1" s="85"/>
    </row>
    <row r="2" spans="1:12" ht="12.75">
      <c r="A2" s="42"/>
      <c r="B2" s="4"/>
      <c r="C2" s="4"/>
      <c r="H2" s="5"/>
      <c r="I2" s="5"/>
      <c r="J2" s="5"/>
      <c r="K2" s="5"/>
      <c r="L2" s="43"/>
    </row>
    <row r="3" spans="1:12" ht="48" thickBot="1">
      <c r="A3" s="44" t="s">
        <v>921</v>
      </c>
      <c r="B3" s="45" t="s">
        <v>922</v>
      </c>
      <c r="C3" s="45" t="s">
        <v>923</v>
      </c>
      <c r="D3" s="46" t="s">
        <v>924</v>
      </c>
      <c r="E3" s="59" t="s">
        <v>925</v>
      </c>
      <c r="F3" s="46" t="s">
        <v>926</v>
      </c>
      <c r="G3" s="46" t="s">
        <v>927</v>
      </c>
      <c r="H3" s="46" t="s">
        <v>928</v>
      </c>
      <c r="I3" s="46" t="s">
        <v>929</v>
      </c>
      <c r="J3" s="46" t="s">
        <v>930</v>
      </c>
      <c r="K3" s="9" t="s">
        <v>688</v>
      </c>
      <c r="L3" s="10" t="s">
        <v>932</v>
      </c>
    </row>
    <row r="4" spans="4:12" s="11" customFormat="1" ht="12.75">
      <c r="D4" s="12"/>
      <c r="E4" s="60"/>
      <c r="F4" s="12"/>
      <c r="G4" s="12"/>
      <c r="H4" s="12"/>
      <c r="I4" s="14"/>
      <c r="J4" s="14"/>
      <c r="K4" s="14"/>
      <c r="L4" s="14"/>
    </row>
    <row r="5" spans="1:12" ht="76.5">
      <c r="A5" s="15" t="s">
        <v>933</v>
      </c>
      <c r="B5" s="2" t="s">
        <v>934</v>
      </c>
      <c r="C5" s="2" t="s">
        <v>935</v>
      </c>
      <c r="E5" s="57" t="s">
        <v>934</v>
      </c>
      <c r="F5" s="5" t="s">
        <v>1341</v>
      </c>
      <c r="G5" s="5" t="s">
        <v>936</v>
      </c>
      <c r="H5" s="5" t="s">
        <v>936</v>
      </c>
      <c r="I5" s="16" t="s">
        <v>936</v>
      </c>
      <c r="J5" s="16" t="s">
        <v>936</v>
      </c>
      <c r="K5" s="16" t="s">
        <v>936</v>
      </c>
      <c r="L5" s="16" t="s">
        <v>937</v>
      </c>
    </row>
    <row r="6" spans="1:12" ht="25.5">
      <c r="A6" s="2" t="s">
        <v>938</v>
      </c>
      <c r="B6" s="2" t="s">
        <v>939</v>
      </c>
      <c r="C6" s="2" t="s">
        <v>940</v>
      </c>
      <c r="D6" s="5" t="s">
        <v>4</v>
      </c>
      <c r="E6" s="2" t="s">
        <v>939</v>
      </c>
      <c r="F6" s="5" t="s">
        <v>936</v>
      </c>
      <c r="G6" s="5" t="s">
        <v>936</v>
      </c>
      <c r="H6" s="5" t="s">
        <v>936</v>
      </c>
      <c r="I6" s="16" t="s">
        <v>990</v>
      </c>
      <c r="J6" s="16">
        <v>250</v>
      </c>
      <c r="K6" s="16" t="s">
        <v>936</v>
      </c>
      <c r="L6" s="17" t="s">
        <v>942</v>
      </c>
    </row>
    <row r="7" spans="1:12" ht="25.5">
      <c r="A7" s="2" t="s">
        <v>943</v>
      </c>
      <c r="B7" s="2" t="s">
        <v>944</v>
      </c>
      <c r="C7" s="2" t="s">
        <v>945</v>
      </c>
      <c r="D7" s="5" t="s">
        <v>4</v>
      </c>
      <c r="E7" s="2" t="s">
        <v>944</v>
      </c>
      <c r="F7" s="5" t="s">
        <v>936</v>
      </c>
      <c r="G7" s="5" t="s">
        <v>936</v>
      </c>
      <c r="H7" s="5" t="s">
        <v>936</v>
      </c>
      <c r="I7" s="16" t="s">
        <v>990</v>
      </c>
      <c r="J7" s="16">
        <v>250</v>
      </c>
      <c r="K7" s="16" t="s">
        <v>936</v>
      </c>
      <c r="L7" s="17" t="s">
        <v>942</v>
      </c>
    </row>
    <row r="8" spans="1:12" ht="38.25">
      <c r="A8" s="2" t="s">
        <v>1304</v>
      </c>
      <c r="B8" s="2" t="s">
        <v>947</v>
      </c>
      <c r="C8" s="2" t="s">
        <v>948</v>
      </c>
      <c r="D8" s="5" t="s">
        <v>4</v>
      </c>
      <c r="E8" s="2" t="s">
        <v>947</v>
      </c>
      <c r="F8" s="5" t="s">
        <v>936</v>
      </c>
      <c r="G8" s="5" t="s">
        <v>936</v>
      </c>
      <c r="H8" s="5" t="s">
        <v>936</v>
      </c>
      <c r="I8" s="16" t="s">
        <v>990</v>
      </c>
      <c r="J8" s="16">
        <v>250</v>
      </c>
      <c r="K8" s="16" t="s">
        <v>936</v>
      </c>
      <c r="L8" s="17" t="s">
        <v>942</v>
      </c>
    </row>
    <row r="9" spans="1:12" ht="25.5">
      <c r="A9" s="2" t="s">
        <v>949</v>
      </c>
      <c r="B9" s="2" t="s">
        <v>949</v>
      </c>
      <c r="C9" s="2" t="s">
        <v>950</v>
      </c>
      <c r="D9" s="5" t="s">
        <v>4</v>
      </c>
      <c r="E9" s="2" t="s">
        <v>949</v>
      </c>
      <c r="F9" s="5" t="s">
        <v>936</v>
      </c>
      <c r="G9" s="5" t="s">
        <v>936</v>
      </c>
      <c r="H9" s="5" t="s">
        <v>936</v>
      </c>
      <c r="I9" s="16" t="s">
        <v>990</v>
      </c>
      <c r="J9" s="16">
        <v>5</v>
      </c>
      <c r="K9" s="16" t="s">
        <v>936</v>
      </c>
      <c r="L9" s="17" t="s">
        <v>942</v>
      </c>
    </row>
    <row r="10" spans="1:12" ht="25.5">
      <c r="A10" s="2" t="s">
        <v>951</v>
      </c>
      <c r="B10" s="2" t="s">
        <v>952</v>
      </c>
      <c r="C10" s="2" t="s">
        <v>953</v>
      </c>
      <c r="D10" s="5" t="s">
        <v>4</v>
      </c>
      <c r="E10" s="2" t="s">
        <v>952</v>
      </c>
      <c r="F10" s="5" t="s">
        <v>936</v>
      </c>
      <c r="G10" s="5" t="s">
        <v>936</v>
      </c>
      <c r="H10" s="5" t="s">
        <v>936</v>
      </c>
      <c r="I10" s="16" t="s">
        <v>990</v>
      </c>
      <c r="J10" s="16">
        <v>30</v>
      </c>
      <c r="K10" s="16" t="s">
        <v>936</v>
      </c>
      <c r="L10" s="17" t="s">
        <v>942</v>
      </c>
    </row>
    <row r="11" spans="1:12" ht="38.25">
      <c r="A11" s="2" t="s">
        <v>954</v>
      </c>
      <c r="B11" s="2" t="s">
        <v>955</v>
      </c>
      <c r="C11" s="2" t="s">
        <v>956</v>
      </c>
      <c r="D11" s="5" t="s">
        <v>4</v>
      </c>
      <c r="E11" s="2" t="s">
        <v>955</v>
      </c>
      <c r="F11" s="5" t="s">
        <v>936</v>
      </c>
      <c r="G11" s="5" t="s">
        <v>936</v>
      </c>
      <c r="H11" s="5" t="s">
        <v>936</v>
      </c>
      <c r="I11" s="16" t="s">
        <v>0</v>
      </c>
      <c r="J11" s="16">
        <v>19</v>
      </c>
      <c r="K11" s="16" t="s">
        <v>936</v>
      </c>
      <c r="L11" s="17" t="s">
        <v>942</v>
      </c>
    </row>
    <row r="12" spans="1:12" ht="51">
      <c r="A12" s="2" t="s">
        <v>1</v>
      </c>
      <c r="B12" s="2" t="s">
        <v>2</v>
      </c>
      <c r="C12" s="2" t="s">
        <v>3</v>
      </c>
      <c r="D12" s="5" t="s">
        <v>4</v>
      </c>
      <c r="E12" s="2" t="s">
        <v>2</v>
      </c>
      <c r="F12" s="5" t="s">
        <v>1305</v>
      </c>
      <c r="G12" s="5" t="s">
        <v>934</v>
      </c>
      <c r="H12" s="5" t="s">
        <v>6</v>
      </c>
      <c r="I12" s="16" t="s">
        <v>936</v>
      </c>
      <c r="J12" s="16" t="s">
        <v>936</v>
      </c>
      <c r="K12" s="16" t="s">
        <v>936</v>
      </c>
      <c r="L12" s="17" t="s">
        <v>942</v>
      </c>
    </row>
    <row r="13" spans="1:12" ht="25.5">
      <c r="A13" s="2" t="s">
        <v>7</v>
      </c>
      <c r="B13" s="2" t="s">
        <v>8</v>
      </c>
      <c r="C13" s="2" t="s">
        <v>9</v>
      </c>
      <c r="D13" s="5" t="s">
        <v>4</v>
      </c>
      <c r="E13" s="57" t="s">
        <v>8</v>
      </c>
      <c r="F13" s="16" t="s">
        <v>1420</v>
      </c>
      <c r="G13" s="5" t="s">
        <v>934</v>
      </c>
      <c r="H13" s="5" t="s">
        <v>11</v>
      </c>
      <c r="I13" s="16" t="s">
        <v>936</v>
      </c>
      <c r="J13" s="16" t="s">
        <v>936</v>
      </c>
      <c r="L13" s="17" t="s">
        <v>12</v>
      </c>
    </row>
    <row r="14" spans="4:12" s="11" customFormat="1" ht="12.75">
      <c r="D14" s="12"/>
      <c r="E14" s="60"/>
      <c r="F14" s="12"/>
      <c r="G14" s="12"/>
      <c r="H14" s="12"/>
      <c r="I14" s="14"/>
      <c r="J14" s="14"/>
      <c r="K14" s="14"/>
      <c r="L14" s="18"/>
    </row>
    <row r="15" spans="1:12" ht="51">
      <c r="A15" s="15" t="s">
        <v>1</v>
      </c>
      <c r="B15" s="2" t="s">
        <v>2</v>
      </c>
      <c r="C15" s="2" t="s">
        <v>3</v>
      </c>
      <c r="E15" s="57" t="s">
        <v>2</v>
      </c>
      <c r="F15" s="5" t="s">
        <v>1305</v>
      </c>
      <c r="G15" s="5" t="s">
        <v>934</v>
      </c>
      <c r="H15" s="5" t="s">
        <v>936</v>
      </c>
      <c r="I15" s="16" t="s">
        <v>936</v>
      </c>
      <c r="J15" s="16" t="s">
        <v>936</v>
      </c>
      <c r="K15" s="16" t="s">
        <v>936</v>
      </c>
      <c r="L15" s="16" t="s">
        <v>13</v>
      </c>
    </row>
    <row r="16" spans="1:12" ht="25.5">
      <c r="A16" s="2" t="s">
        <v>14</v>
      </c>
      <c r="B16" s="2" t="s">
        <v>14</v>
      </c>
      <c r="C16" s="2" t="s">
        <v>15</v>
      </c>
      <c r="D16" s="5" t="s">
        <v>4</v>
      </c>
      <c r="E16" s="57" t="s">
        <v>14</v>
      </c>
      <c r="F16" s="5" t="s">
        <v>16</v>
      </c>
      <c r="G16" s="5" t="s">
        <v>2</v>
      </c>
      <c r="H16" s="5" t="s">
        <v>17</v>
      </c>
      <c r="I16" s="16" t="s">
        <v>936</v>
      </c>
      <c r="J16" s="16" t="s">
        <v>936</v>
      </c>
      <c r="K16" s="16" t="s">
        <v>936</v>
      </c>
      <c r="L16" s="17" t="s">
        <v>942</v>
      </c>
    </row>
    <row r="17" spans="1:12" ht="25.5">
      <c r="A17" s="2" t="s">
        <v>18</v>
      </c>
      <c r="B17" s="2" t="s">
        <v>18</v>
      </c>
      <c r="C17" s="2" t="s">
        <v>19</v>
      </c>
      <c r="D17" s="5" t="s">
        <v>4</v>
      </c>
      <c r="E17" s="50" t="s">
        <v>18</v>
      </c>
      <c r="F17" s="16" t="s">
        <v>16</v>
      </c>
      <c r="G17" s="16" t="s">
        <v>2</v>
      </c>
      <c r="H17" s="5" t="s">
        <v>978</v>
      </c>
      <c r="I17" s="16" t="s">
        <v>936</v>
      </c>
      <c r="J17" s="16" t="s">
        <v>936</v>
      </c>
      <c r="K17" s="16" t="s">
        <v>936</v>
      </c>
      <c r="L17" s="17" t="s">
        <v>942</v>
      </c>
    </row>
    <row r="18" spans="4:12" s="11" customFormat="1" ht="12.75">
      <c r="D18" s="12"/>
      <c r="E18" s="60"/>
      <c r="F18" s="12"/>
      <c r="G18" s="12"/>
      <c r="H18" s="12"/>
      <c r="I18" s="14"/>
      <c r="J18" s="14"/>
      <c r="K18" s="14"/>
      <c r="L18" s="18"/>
    </row>
    <row r="19" spans="1:12" ht="25.5">
      <c r="A19" s="15" t="s">
        <v>14</v>
      </c>
      <c r="B19" s="2" t="s">
        <v>14</v>
      </c>
      <c r="C19" s="2" t="s">
        <v>15</v>
      </c>
      <c r="E19" s="57" t="s">
        <v>14</v>
      </c>
      <c r="F19" s="5" t="s">
        <v>16</v>
      </c>
      <c r="G19" s="5" t="s">
        <v>2</v>
      </c>
      <c r="H19" s="5" t="s">
        <v>936</v>
      </c>
      <c r="I19" s="16" t="s">
        <v>936</v>
      </c>
      <c r="J19" s="16" t="s">
        <v>936</v>
      </c>
      <c r="K19" s="16" t="s">
        <v>936</v>
      </c>
      <c r="L19" s="16" t="s">
        <v>979</v>
      </c>
    </row>
    <row r="20" spans="1:12" ht="25.5">
      <c r="A20" s="2" t="s">
        <v>980</v>
      </c>
      <c r="B20" s="2" t="s">
        <v>16</v>
      </c>
      <c r="C20" s="2" t="s">
        <v>981</v>
      </c>
      <c r="D20" s="5" t="s">
        <v>4</v>
      </c>
      <c r="E20" s="57" t="s">
        <v>16</v>
      </c>
      <c r="F20" s="5" t="s">
        <v>982</v>
      </c>
      <c r="G20" s="5" t="s">
        <v>14</v>
      </c>
      <c r="H20" s="5" t="s">
        <v>983</v>
      </c>
      <c r="I20" s="16" t="s">
        <v>936</v>
      </c>
      <c r="J20" s="16" t="s">
        <v>936</v>
      </c>
      <c r="K20" s="16" t="s">
        <v>936</v>
      </c>
      <c r="L20" s="17" t="s">
        <v>942</v>
      </c>
    </row>
    <row r="21" spans="4:12" s="11" customFormat="1" ht="12.75">
      <c r="D21" s="12"/>
      <c r="E21" s="60"/>
      <c r="F21" s="12"/>
      <c r="G21" s="12"/>
      <c r="H21" s="12"/>
      <c r="I21" s="14"/>
      <c r="J21" s="14"/>
      <c r="K21" s="14"/>
      <c r="L21" s="18"/>
    </row>
    <row r="22" spans="1:12" ht="25.5">
      <c r="A22" s="15" t="s">
        <v>18</v>
      </c>
      <c r="B22" s="2" t="s">
        <v>18</v>
      </c>
      <c r="C22" s="2" t="s">
        <v>19</v>
      </c>
      <c r="E22" s="57" t="s">
        <v>18</v>
      </c>
      <c r="F22" s="5" t="s">
        <v>16</v>
      </c>
      <c r="G22" s="5" t="s">
        <v>2</v>
      </c>
      <c r="H22" s="5" t="s">
        <v>936</v>
      </c>
      <c r="I22" s="16" t="s">
        <v>936</v>
      </c>
      <c r="J22" s="16" t="s">
        <v>936</v>
      </c>
      <c r="K22" s="16" t="s">
        <v>936</v>
      </c>
      <c r="L22" s="16" t="s">
        <v>984</v>
      </c>
    </row>
    <row r="23" spans="1:12" ht="25.5">
      <c r="A23" s="2" t="s">
        <v>980</v>
      </c>
      <c r="B23" s="2" t="s">
        <v>16</v>
      </c>
      <c r="C23" s="2" t="s">
        <v>981</v>
      </c>
      <c r="D23" s="5" t="s">
        <v>4</v>
      </c>
      <c r="E23" s="57" t="s">
        <v>16</v>
      </c>
      <c r="F23" s="5" t="s">
        <v>982</v>
      </c>
      <c r="G23" s="5" t="s">
        <v>18</v>
      </c>
      <c r="H23" s="5" t="s">
        <v>983</v>
      </c>
      <c r="I23" s="16" t="s">
        <v>936</v>
      </c>
      <c r="J23" s="16" t="s">
        <v>936</v>
      </c>
      <c r="K23" s="16" t="s">
        <v>936</v>
      </c>
      <c r="L23" s="17" t="s">
        <v>942</v>
      </c>
    </row>
    <row r="24" spans="4:12" s="11" customFormat="1" ht="12.75">
      <c r="D24" s="12"/>
      <c r="E24" s="60"/>
      <c r="F24" s="12"/>
      <c r="G24" s="12"/>
      <c r="H24" s="12"/>
      <c r="I24" s="14"/>
      <c r="J24" s="14"/>
      <c r="K24" s="14"/>
      <c r="L24" s="18"/>
    </row>
    <row r="25" spans="1:12" ht="25.5">
      <c r="A25" s="15" t="s">
        <v>980</v>
      </c>
      <c r="B25" s="2" t="s">
        <v>16</v>
      </c>
      <c r="C25" s="2" t="s">
        <v>981</v>
      </c>
      <c r="E25" s="57" t="s">
        <v>16</v>
      </c>
      <c r="F25" s="5" t="s">
        <v>982</v>
      </c>
      <c r="G25" s="5" t="s">
        <v>5</v>
      </c>
      <c r="H25" s="5" t="s">
        <v>936</v>
      </c>
      <c r="I25" s="16" t="s">
        <v>936</v>
      </c>
      <c r="J25" s="16" t="s">
        <v>936</v>
      </c>
      <c r="K25" s="16" t="s">
        <v>936</v>
      </c>
      <c r="L25" s="16" t="s">
        <v>986</v>
      </c>
    </row>
    <row r="26" spans="1:12" ht="63.75">
      <c r="A26" s="2" t="s">
        <v>987</v>
      </c>
      <c r="B26" s="2" t="s">
        <v>988</v>
      </c>
      <c r="C26" s="2" t="s">
        <v>989</v>
      </c>
      <c r="D26" s="5" t="s">
        <v>4</v>
      </c>
      <c r="E26" s="57" t="s">
        <v>988</v>
      </c>
      <c r="F26" s="5" t="s">
        <v>936</v>
      </c>
      <c r="G26" s="5" t="s">
        <v>16</v>
      </c>
      <c r="H26" s="5" t="s">
        <v>936</v>
      </c>
      <c r="I26" s="16" t="s">
        <v>990</v>
      </c>
      <c r="J26" s="16">
        <v>60</v>
      </c>
      <c r="K26" s="16" t="s">
        <v>936</v>
      </c>
      <c r="L26" s="17" t="s">
        <v>942</v>
      </c>
    </row>
    <row r="27" spans="1:12" ht="25.5">
      <c r="A27" s="2" t="s">
        <v>991</v>
      </c>
      <c r="B27" s="2" t="s">
        <v>992</v>
      </c>
      <c r="C27" s="2" t="s">
        <v>1308</v>
      </c>
      <c r="D27" s="5" t="s">
        <v>4</v>
      </c>
      <c r="E27" s="50" t="s">
        <v>992</v>
      </c>
      <c r="F27" s="16" t="s">
        <v>936</v>
      </c>
      <c r="G27" s="16" t="s">
        <v>16</v>
      </c>
      <c r="H27" s="5" t="s">
        <v>936</v>
      </c>
      <c r="I27" s="16" t="s">
        <v>990</v>
      </c>
      <c r="J27" s="16">
        <v>10</v>
      </c>
      <c r="K27" s="16" t="s">
        <v>936</v>
      </c>
      <c r="L27" s="17" t="s">
        <v>942</v>
      </c>
    </row>
    <row r="28" spans="4:12" s="11" customFormat="1" ht="12.75">
      <c r="D28" s="12"/>
      <c r="E28" s="60"/>
      <c r="F28" s="12"/>
      <c r="G28" s="12"/>
      <c r="H28" s="12"/>
      <c r="I28" s="14"/>
      <c r="J28" s="14"/>
      <c r="K28" s="14"/>
      <c r="L28" s="18"/>
    </row>
    <row r="29" spans="1:12" ht="25.5">
      <c r="A29" s="15" t="s">
        <v>7</v>
      </c>
      <c r="B29" s="2" t="s">
        <v>8</v>
      </c>
      <c r="C29" s="2" t="s">
        <v>9</v>
      </c>
      <c r="E29" s="57" t="s">
        <v>8</v>
      </c>
      <c r="F29" s="16" t="s">
        <v>1420</v>
      </c>
      <c r="G29" s="5" t="s">
        <v>934</v>
      </c>
      <c r="H29" s="5" t="s">
        <v>936</v>
      </c>
      <c r="I29" s="16" t="s">
        <v>936</v>
      </c>
      <c r="J29" s="16" t="s">
        <v>936</v>
      </c>
      <c r="K29" s="16" t="s">
        <v>936</v>
      </c>
      <c r="L29" s="16" t="s">
        <v>121</v>
      </c>
    </row>
    <row r="30" spans="1:12" ht="25.5">
      <c r="A30" s="2" t="s">
        <v>1001</v>
      </c>
      <c r="B30" s="2" t="s">
        <v>1002</v>
      </c>
      <c r="C30" s="2" t="s">
        <v>1003</v>
      </c>
      <c r="D30" s="5" t="s">
        <v>4</v>
      </c>
      <c r="E30" s="57" t="s">
        <v>8</v>
      </c>
      <c r="F30" s="5" t="s">
        <v>936</v>
      </c>
      <c r="G30" s="5" t="s">
        <v>936</v>
      </c>
      <c r="H30" s="5" t="s">
        <v>936</v>
      </c>
      <c r="I30" s="16" t="s">
        <v>990</v>
      </c>
      <c r="J30" s="16">
        <v>30</v>
      </c>
      <c r="K30" s="16" t="s">
        <v>272</v>
      </c>
      <c r="L30" s="17" t="s">
        <v>942</v>
      </c>
    </row>
    <row r="31" spans="1:12" ht="38.25">
      <c r="A31" s="2" t="s">
        <v>1378</v>
      </c>
      <c r="B31" s="2" t="s">
        <v>1377</v>
      </c>
      <c r="C31" s="2" t="s">
        <v>82</v>
      </c>
      <c r="D31" s="5" t="s">
        <v>4</v>
      </c>
      <c r="E31" s="50" t="str">
        <f>B31</f>
        <v>InvoiceRateReady</v>
      </c>
      <c r="F31" s="16" t="s">
        <v>83</v>
      </c>
      <c r="G31" s="16" t="s">
        <v>8</v>
      </c>
      <c r="H31" s="5" t="s">
        <v>936</v>
      </c>
      <c r="I31" s="16" t="s">
        <v>936</v>
      </c>
      <c r="J31" s="16" t="s">
        <v>936</v>
      </c>
      <c r="K31" s="16" t="s">
        <v>936</v>
      </c>
      <c r="L31" s="17" t="s">
        <v>942</v>
      </c>
    </row>
    <row r="32" spans="4:12" s="11" customFormat="1" ht="12.75">
      <c r="D32" s="12"/>
      <c r="E32" s="60"/>
      <c r="F32" s="12"/>
      <c r="G32" s="12"/>
      <c r="H32" s="12"/>
      <c r="I32" s="14"/>
      <c r="J32" s="14"/>
      <c r="K32" s="14"/>
      <c r="L32" s="18"/>
    </row>
    <row r="33" spans="1:12" ht="51">
      <c r="A33" s="21" t="s">
        <v>1378</v>
      </c>
      <c r="B33" s="2" t="s">
        <v>1377</v>
      </c>
      <c r="C33" s="2" t="s">
        <v>194</v>
      </c>
      <c r="D33" s="5" t="s">
        <v>4</v>
      </c>
      <c r="E33" s="50" t="str">
        <f aca="true" t="shared" si="0" ref="E33:E38">B33</f>
        <v>InvoiceRateReady</v>
      </c>
      <c r="F33" s="16" t="s">
        <v>1421</v>
      </c>
      <c r="G33" s="16" t="s">
        <v>8</v>
      </c>
      <c r="H33" s="5" t="s">
        <v>936</v>
      </c>
      <c r="I33" s="5" t="s">
        <v>936</v>
      </c>
      <c r="J33" s="5" t="s">
        <v>936</v>
      </c>
      <c r="K33" s="5" t="s">
        <v>936</v>
      </c>
      <c r="L33" s="16" t="s">
        <v>942</v>
      </c>
    </row>
    <row r="34" spans="1:12" ht="89.25">
      <c r="A34" s="2" t="s">
        <v>195</v>
      </c>
      <c r="B34" s="19" t="s">
        <v>196</v>
      </c>
      <c r="C34" s="2" t="s">
        <v>197</v>
      </c>
      <c r="D34" s="5" t="s">
        <v>4</v>
      </c>
      <c r="E34" s="56" t="str">
        <f t="shared" si="0"/>
        <v>BillingYear</v>
      </c>
      <c r="F34" s="20" t="s">
        <v>936</v>
      </c>
      <c r="G34" s="16" t="str">
        <f>E33</f>
        <v>InvoiceRateReady</v>
      </c>
      <c r="H34" s="5" t="s">
        <v>936</v>
      </c>
      <c r="I34" s="5" t="s">
        <v>638</v>
      </c>
      <c r="J34" s="5">
        <v>4</v>
      </c>
      <c r="K34" s="5" t="s">
        <v>936</v>
      </c>
      <c r="L34" s="17" t="s">
        <v>942</v>
      </c>
    </row>
    <row r="35" spans="1:12" ht="89.25">
      <c r="A35" s="2" t="s">
        <v>198</v>
      </c>
      <c r="B35" s="19" t="s">
        <v>199</v>
      </c>
      <c r="C35" s="2" t="s">
        <v>200</v>
      </c>
      <c r="D35" s="5" t="s">
        <v>4</v>
      </c>
      <c r="E35" s="56" t="str">
        <f t="shared" si="0"/>
        <v>BillingMonth</v>
      </c>
      <c r="F35" s="20" t="s">
        <v>936</v>
      </c>
      <c r="G35" s="16" t="str">
        <f>B33</f>
        <v>InvoiceRateReady</v>
      </c>
      <c r="H35" s="5" t="s">
        <v>936</v>
      </c>
      <c r="I35" s="5" t="s">
        <v>201</v>
      </c>
      <c r="J35" s="5" t="s">
        <v>936</v>
      </c>
      <c r="K35" s="5" t="s">
        <v>936</v>
      </c>
      <c r="L35" s="17" t="s">
        <v>942</v>
      </c>
    </row>
    <row r="36" spans="1:12" ht="12.75">
      <c r="A36" s="2" t="s">
        <v>202</v>
      </c>
      <c r="B36" s="19" t="s">
        <v>203</v>
      </c>
      <c r="C36" s="2" t="s">
        <v>204</v>
      </c>
      <c r="D36" s="5" t="s">
        <v>4</v>
      </c>
      <c r="E36" s="56" t="str">
        <f t="shared" si="0"/>
        <v>CalendarBillingDate</v>
      </c>
      <c r="F36" s="20" t="s">
        <v>936</v>
      </c>
      <c r="G36" s="16" t="str">
        <f>B33</f>
        <v>InvoiceRateReady</v>
      </c>
      <c r="H36" s="5" t="s">
        <v>936</v>
      </c>
      <c r="I36" s="16" t="s">
        <v>1026</v>
      </c>
      <c r="J36" s="5">
        <v>8</v>
      </c>
      <c r="K36" s="5" t="s">
        <v>936</v>
      </c>
      <c r="L36" s="17" t="s">
        <v>942</v>
      </c>
    </row>
    <row r="37" spans="1:12" ht="12.75">
      <c r="A37" s="19" t="s">
        <v>1103</v>
      </c>
      <c r="B37" s="19" t="s">
        <v>1104</v>
      </c>
      <c r="C37" s="19" t="s">
        <v>1105</v>
      </c>
      <c r="D37" s="22" t="s">
        <v>4</v>
      </c>
      <c r="E37" s="56" t="str">
        <f t="shared" si="0"/>
        <v>PoolID</v>
      </c>
      <c r="F37" s="20" t="s">
        <v>936</v>
      </c>
      <c r="G37" s="20" t="str">
        <f>B33</f>
        <v>InvoiceRateReady</v>
      </c>
      <c r="H37" s="20" t="s">
        <v>936</v>
      </c>
      <c r="I37" s="20" t="s">
        <v>990</v>
      </c>
      <c r="J37" s="20">
        <v>40</v>
      </c>
      <c r="K37" s="20" t="s">
        <v>936</v>
      </c>
      <c r="L37" s="23" t="s">
        <v>942</v>
      </c>
    </row>
    <row r="38" spans="1:12" ht="76.5">
      <c r="A38" s="19" t="s">
        <v>205</v>
      </c>
      <c r="B38" s="19" t="s">
        <v>206</v>
      </c>
      <c r="C38" s="19" t="s">
        <v>207</v>
      </c>
      <c r="D38" s="22" t="s">
        <v>4</v>
      </c>
      <c r="E38" s="56" t="str">
        <f t="shared" si="0"/>
        <v>VendorAdjustment</v>
      </c>
      <c r="F38" s="20" t="s">
        <v>936</v>
      </c>
      <c r="G38" s="20" t="str">
        <f>B33</f>
        <v>InvoiceRateReady</v>
      </c>
      <c r="H38" s="20" t="s">
        <v>936</v>
      </c>
      <c r="I38" s="20" t="s">
        <v>208</v>
      </c>
      <c r="J38" s="20" t="s">
        <v>209</v>
      </c>
      <c r="K38" s="20" t="s">
        <v>936</v>
      </c>
      <c r="L38" s="23" t="s">
        <v>1022</v>
      </c>
    </row>
    <row r="39" spans="1:12" ht="44.25" customHeight="1">
      <c r="A39" s="2" t="s">
        <v>1014</v>
      </c>
      <c r="B39" s="2" t="s">
        <v>1015</v>
      </c>
      <c r="C39" s="2" t="s">
        <v>1016</v>
      </c>
      <c r="E39" s="50" t="s">
        <v>1015</v>
      </c>
      <c r="F39" s="16" t="s">
        <v>210</v>
      </c>
      <c r="G39" s="16" t="str">
        <f>B33</f>
        <v>InvoiceRateReady</v>
      </c>
      <c r="H39" s="5" t="s">
        <v>1018</v>
      </c>
      <c r="I39" s="16" t="s">
        <v>936</v>
      </c>
      <c r="J39" s="16" t="s">
        <v>936</v>
      </c>
      <c r="K39" s="16" t="s">
        <v>936</v>
      </c>
      <c r="L39" s="17" t="s">
        <v>942</v>
      </c>
    </row>
    <row r="40" spans="1:12" s="11" customFormat="1" ht="51">
      <c r="A40" s="2" t="s">
        <v>211</v>
      </c>
      <c r="B40" s="2" t="s">
        <v>212</v>
      </c>
      <c r="C40" s="2" t="s">
        <v>213</v>
      </c>
      <c r="D40" s="5"/>
      <c r="E40" s="50" t="str">
        <f>+B40</f>
        <v>ServicePeriod</v>
      </c>
      <c r="F40" s="20" t="s">
        <v>214</v>
      </c>
      <c r="G40" s="16" t="str">
        <f>E33</f>
        <v>InvoiceRateReady</v>
      </c>
      <c r="H40" s="5" t="s">
        <v>936</v>
      </c>
      <c r="I40" s="5" t="s">
        <v>936</v>
      </c>
      <c r="J40" s="5" t="s">
        <v>936</v>
      </c>
      <c r="K40" s="5" t="s">
        <v>936</v>
      </c>
      <c r="L40" s="23" t="s">
        <v>215</v>
      </c>
    </row>
    <row r="41" spans="4:12" s="11" customFormat="1" ht="12.75">
      <c r="D41" s="12"/>
      <c r="E41" s="60"/>
      <c r="F41" s="12"/>
      <c r="G41" s="12"/>
      <c r="H41" s="12"/>
      <c r="I41" s="14"/>
      <c r="J41" s="14"/>
      <c r="K41" s="14"/>
      <c r="L41" s="18"/>
    </row>
    <row r="42" spans="1:12" ht="38.25">
      <c r="A42" s="15" t="s">
        <v>1014</v>
      </c>
      <c r="B42" s="2" t="s">
        <v>1015</v>
      </c>
      <c r="C42" s="2" t="s">
        <v>1016</v>
      </c>
      <c r="E42" s="50" t="s">
        <v>1015</v>
      </c>
      <c r="F42" s="16" t="s">
        <v>210</v>
      </c>
      <c r="G42" s="16" t="str">
        <f>B33</f>
        <v>InvoiceRateReady</v>
      </c>
      <c r="H42" s="5" t="s">
        <v>936</v>
      </c>
      <c r="I42" s="16" t="s">
        <v>936</v>
      </c>
      <c r="J42" s="16" t="s">
        <v>936</v>
      </c>
      <c r="K42" s="16" t="s">
        <v>936</v>
      </c>
      <c r="L42" s="16" t="s">
        <v>942</v>
      </c>
    </row>
    <row r="43" spans="1:12" ht="25.5">
      <c r="A43" s="2" t="s">
        <v>641</v>
      </c>
      <c r="B43" s="2" t="s">
        <v>642</v>
      </c>
      <c r="C43" s="19" t="s">
        <v>95</v>
      </c>
      <c r="D43" s="5" t="s">
        <v>4</v>
      </c>
      <c r="E43" s="50" t="s">
        <v>642</v>
      </c>
      <c r="F43" s="16" t="s">
        <v>936</v>
      </c>
      <c r="G43" s="5" t="s">
        <v>1015</v>
      </c>
      <c r="H43" s="5" t="s">
        <v>936</v>
      </c>
      <c r="I43" s="16" t="s">
        <v>990</v>
      </c>
      <c r="J43" s="16">
        <v>30</v>
      </c>
      <c r="K43" s="26" t="s">
        <v>936</v>
      </c>
      <c r="L43" s="17" t="s">
        <v>942</v>
      </c>
    </row>
    <row r="44" spans="1:12" ht="76.5">
      <c r="A44" s="2" t="s">
        <v>279</v>
      </c>
      <c r="B44" s="2" t="s">
        <v>280</v>
      </c>
      <c r="C44" s="2" t="s">
        <v>281</v>
      </c>
      <c r="D44" s="5" t="s">
        <v>4</v>
      </c>
      <c r="E44" s="50" t="s">
        <v>280</v>
      </c>
      <c r="F44" s="5" t="s">
        <v>936</v>
      </c>
      <c r="G44" s="5" t="s">
        <v>1015</v>
      </c>
      <c r="H44" s="5" t="s">
        <v>936</v>
      </c>
      <c r="I44" s="16" t="s">
        <v>990</v>
      </c>
      <c r="J44" s="16">
        <v>30</v>
      </c>
      <c r="K44" s="26" t="s">
        <v>936</v>
      </c>
      <c r="L44" s="17" t="s">
        <v>1022</v>
      </c>
    </row>
    <row r="45" spans="1:12" ht="51">
      <c r="A45" s="2" t="s">
        <v>282</v>
      </c>
      <c r="B45" s="2" t="s">
        <v>283</v>
      </c>
      <c r="C45" s="2" t="s">
        <v>284</v>
      </c>
      <c r="D45" s="5" t="s">
        <v>4</v>
      </c>
      <c r="E45" s="50" t="s">
        <v>283</v>
      </c>
      <c r="F45" s="5" t="s">
        <v>936</v>
      </c>
      <c r="G45" s="5" t="s">
        <v>1015</v>
      </c>
      <c r="H45" s="5" t="s">
        <v>936</v>
      </c>
      <c r="I45" s="16" t="s">
        <v>1026</v>
      </c>
      <c r="J45" s="16">
        <v>8</v>
      </c>
      <c r="K45" s="16" t="s">
        <v>936</v>
      </c>
      <c r="L45" s="17" t="s">
        <v>1022</v>
      </c>
    </row>
    <row r="46" spans="1:12" s="19" customFormat="1" ht="12.75">
      <c r="A46" s="11"/>
      <c r="B46" s="11"/>
      <c r="C46" s="11"/>
      <c r="D46" s="12"/>
      <c r="E46" s="60"/>
      <c r="F46" s="12"/>
      <c r="G46" s="12"/>
      <c r="H46" s="12"/>
      <c r="I46" s="14"/>
      <c r="J46" s="14"/>
      <c r="K46" s="14"/>
      <c r="L46" s="18"/>
    </row>
    <row r="47" spans="1:12" s="19" customFormat="1" ht="89.25">
      <c r="A47" s="21" t="s">
        <v>211</v>
      </c>
      <c r="B47" s="19" t="s">
        <v>212</v>
      </c>
      <c r="C47" s="2" t="s">
        <v>213</v>
      </c>
      <c r="D47" s="22" t="s">
        <v>985</v>
      </c>
      <c r="E47" s="56" t="str">
        <f aca="true" t="shared" si="1" ref="E47:E58">B47</f>
        <v>ServicePeriod</v>
      </c>
      <c r="F47" s="20" t="s">
        <v>1422</v>
      </c>
      <c r="G47" s="16" t="s">
        <v>1377</v>
      </c>
      <c r="H47" s="20" t="s">
        <v>936</v>
      </c>
      <c r="I47" s="20" t="s">
        <v>936</v>
      </c>
      <c r="J47" s="20" t="s">
        <v>936</v>
      </c>
      <c r="K47" s="20" t="s">
        <v>936</v>
      </c>
      <c r="L47" s="23" t="s">
        <v>215</v>
      </c>
    </row>
    <row r="48" spans="1:12" ht="12.75">
      <c r="A48" s="2" t="s">
        <v>1416</v>
      </c>
      <c r="B48" s="2" t="s">
        <v>1245</v>
      </c>
      <c r="C48" s="2" t="s">
        <v>375</v>
      </c>
      <c r="D48" s="5" t="s">
        <v>4</v>
      </c>
      <c r="E48" s="50" t="str">
        <f t="shared" si="1"/>
        <v>PricePointID</v>
      </c>
      <c r="F48" s="16" t="s">
        <v>936</v>
      </c>
      <c r="G48" s="16" t="s">
        <v>212</v>
      </c>
      <c r="H48" s="5" t="s">
        <v>936</v>
      </c>
      <c r="I48" s="16" t="s">
        <v>638</v>
      </c>
      <c r="J48" s="16">
        <v>10</v>
      </c>
      <c r="K48" s="16" t="s">
        <v>936</v>
      </c>
      <c r="L48" s="17" t="s">
        <v>1022</v>
      </c>
    </row>
    <row r="49" spans="1:12" s="19" customFormat="1" ht="25.5">
      <c r="A49" s="19" t="s">
        <v>216</v>
      </c>
      <c r="B49" s="19" t="s">
        <v>217</v>
      </c>
      <c r="C49" s="19" t="s">
        <v>218</v>
      </c>
      <c r="D49" s="22" t="s">
        <v>4</v>
      </c>
      <c r="E49" s="56" t="str">
        <f t="shared" si="1"/>
        <v>FromDate</v>
      </c>
      <c r="F49" s="20" t="s">
        <v>936</v>
      </c>
      <c r="G49" s="16" t="s">
        <v>212</v>
      </c>
      <c r="H49" s="20" t="s">
        <v>515</v>
      </c>
      <c r="I49" s="20" t="s">
        <v>1026</v>
      </c>
      <c r="J49" s="20">
        <v>8</v>
      </c>
      <c r="K49" s="20" t="s">
        <v>936</v>
      </c>
      <c r="L49" s="23" t="s">
        <v>942</v>
      </c>
    </row>
    <row r="50" spans="1:12" s="19" customFormat="1" ht="25.5">
      <c r="A50" s="19" t="s">
        <v>219</v>
      </c>
      <c r="B50" s="19" t="s">
        <v>220</v>
      </c>
      <c r="C50" s="24" t="s">
        <v>221</v>
      </c>
      <c r="D50" s="22" t="s">
        <v>4</v>
      </c>
      <c r="E50" s="56" t="str">
        <f t="shared" si="1"/>
        <v>ToDate</v>
      </c>
      <c r="F50" s="20" t="s">
        <v>936</v>
      </c>
      <c r="G50" s="16" t="s">
        <v>212</v>
      </c>
      <c r="H50" s="20" t="s">
        <v>515</v>
      </c>
      <c r="I50" s="20" t="s">
        <v>1026</v>
      </c>
      <c r="J50" s="20">
        <v>8</v>
      </c>
      <c r="K50" s="20" t="s">
        <v>936</v>
      </c>
      <c r="L50" s="23" t="s">
        <v>942</v>
      </c>
    </row>
    <row r="51" spans="1:12" s="19" customFormat="1" ht="38.25">
      <c r="A51" s="19" t="s">
        <v>222</v>
      </c>
      <c r="B51" s="19" t="s">
        <v>223</v>
      </c>
      <c r="C51" s="24" t="s">
        <v>224</v>
      </c>
      <c r="D51" s="22" t="s">
        <v>4</v>
      </c>
      <c r="E51" s="56" t="str">
        <f t="shared" si="1"/>
        <v>PoolTermCommencementDate</v>
      </c>
      <c r="F51" s="20" t="s">
        <v>936</v>
      </c>
      <c r="G51" s="16" t="s">
        <v>212</v>
      </c>
      <c r="H51" s="20" t="s">
        <v>515</v>
      </c>
      <c r="I51" s="20" t="s">
        <v>1026</v>
      </c>
      <c r="J51" s="20">
        <v>8</v>
      </c>
      <c r="K51" s="20" t="s">
        <v>936</v>
      </c>
      <c r="L51" s="23" t="s">
        <v>1022</v>
      </c>
    </row>
    <row r="52" spans="1:12" s="19" customFormat="1" ht="38.25">
      <c r="A52" s="19" t="s">
        <v>225</v>
      </c>
      <c r="B52" s="19" t="s">
        <v>226</v>
      </c>
      <c r="C52" s="24" t="s">
        <v>227</v>
      </c>
      <c r="D52" s="22" t="s">
        <v>4</v>
      </c>
      <c r="E52" s="56" t="str">
        <f t="shared" si="1"/>
        <v>PoolTermTerminationDate</v>
      </c>
      <c r="F52" s="20" t="s">
        <v>936</v>
      </c>
      <c r="G52" s="16" t="s">
        <v>212</v>
      </c>
      <c r="H52" s="20" t="s">
        <v>515</v>
      </c>
      <c r="I52" s="20" t="s">
        <v>1026</v>
      </c>
      <c r="J52" s="20">
        <v>8</v>
      </c>
      <c r="K52" s="20" t="s">
        <v>936</v>
      </c>
      <c r="L52" s="23" t="s">
        <v>1022</v>
      </c>
    </row>
    <row r="53" spans="1:12" s="19" customFormat="1" ht="70.5" customHeight="1">
      <c r="A53" s="19" t="s">
        <v>228</v>
      </c>
      <c r="B53" s="19" t="s">
        <v>228</v>
      </c>
      <c r="C53" s="24" t="s">
        <v>229</v>
      </c>
      <c r="D53" s="22" t="s">
        <v>4</v>
      </c>
      <c r="E53" s="56" t="str">
        <f t="shared" si="1"/>
        <v>Cancel Indicator</v>
      </c>
      <c r="F53" s="20" t="s">
        <v>936</v>
      </c>
      <c r="G53" s="16" t="s">
        <v>212</v>
      </c>
      <c r="H53" s="20" t="s">
        <v>230</v>
      </c>
      <c r="I53" s="20" t="s">
        <v>936</v>
      </c>
      <c r="J53" s="20" t="s">
        <v>936</v>
      </c>
      <c r="K53" s="20" t="s">
        <v>936</v>
      </c>
      <c r="L53" s="23" t="s">
        <v>942</v>
      </c>
    </row>
    <row r="54" spans="1:12" ht="95.25" customHeight="1">
      <c r="A54" s="19" t="s">
        <v>231</v>
      </c>
      <c r="B54" s="19" t="s">
        <v>232</v>
      </c>
      <c r="C54" s="24" t="s">
        <v>1424</v>
      </c>
      <c r="D54" s="22" t="s">
        <v>4</v>
      </c>
      <c r="E54" s="56" t="str">
        <f t="shared" si="1"/>
        <v>AdjustmentIndicator</v>
      </c>
      <c r="F54" s="20" t="s">
        <v>936</v>
      </c>
      <c r="G54" s="20" t="str">
        <f>E47</f>
        <v>ServicePeriod</v>
      </c>
      <c r="H54" s="20" t="s">
        <v>156</v>
      </c>
      <c r="I54" s="20" t="s">
        <v>936</v>
      </c>
      <c r="J54" s="20" t="s">
        <v>936</v>
      </c>
      <c r="K54" s="20" t="s">
        <v>936</v>
      </c>
      <c r="L54" s="23" t="s">
        <v>1022</v>
      </c>
    </row>
    <row r="55" spans="1:12" ht="38.25">
      <c r="A55" s="19" t="s">
        <v>233</v>
      </c>
      <c r="B55" s="19" t="s">
        <v>234</v>
      </c>
      <c r="C55" s="24" t="s">
        <v>235</v>
      </c>
      <c r="D55" s="22" t="s">
        <v>4</v>
      </c>
      <c r="E55" s="56" t="str">
        <f t="shared" si="1"/>
        <v>EqualBillingPlanIndicator</v>
      </c>
      <c r="F55" s="20" t="s">
        <v>936</v>
      </c>
      <c r="G55" s="20" t="str">
        <f>B47</f>
        <v>ServicePeriod</v>
      </c>
      <c r="H55" s="20" t="s">
        <v>230</v>
      </c>
      <c r="I55" s="20" t="s">
        <v>936</v>
      </c>
      <c r="J55" s="20" t="s">
        <v>936</v>
      </c>
      <c r="K55" s="20" t="s">
        <v>936</v>
      </c>
      <c r="L55" s="23" t="s">
        <v>1022</v>
      </c>
    </row>
    <row r="56" spans="1:12" ht="38.25">
      <c r="A56" s="19" t="s">
        <v>236</v>
      </c>
      <c r="B56" s="19" t="s">
        <v>237</v>
      </c>
      <c r="C56" s="24" t="s">
        <v>238</v>
      </c>
      <c r="D56" s="22" t="s">
        <v>4</v>
      </c>
      <c r="E56" s="56" t="str">
        <f t="shared" si="1"/>
        <v>FinalBillIndicator</v>
      </c>
      <c r="F56" s="20" t="s">
        <v>936</v>
      </c>
      <c r="G56" s="20" t="str">
        <f>B47</f>
        <v>ServicePeriod</v>
      </c>
      <c r="H56" s="20" t="s">
        <v>230</v>
      </c>
      <c r="I56" s="20" t="s">
        <v>936</v>
      </c>
      <c r="J56" s="20" t="s">
        <v>936</v>
      </c>
      <c r="K56" s="20" t="s">
        <v>936</v>
      </c>
      <c r="L56" s="23" t="s">
        <v>1022</v>
      </c>
    </row>
    <row r="57" spans="1:12" ht="51">
      <c r="A57" s="2" t="s">
        <v>239</v>
      </c>
      <c r="B57" s="2" t="s">
        <v>239</v>
      </c>
      <c r="C57" s="19" t="s">
        <v>240</v>
      </c>
      <c r="D57" s="5" t="s">
        <v>4</v>
      </c>
      <c r="E57" s="50" t="str">
        <f t="shared" si="1"/>
        <v>Consumption</v>
      </c>
      <c r="F57" s="16" t="s">
        <v>936</v>
      </c>
      <c r="G57" s="16" t="str">
        <f>G54</f>
        <v>ServicePeriod</v>
      </c>
      <c r="H57" s="5" t="s">
        <v>936</v>
      </c>
      <c r="I57" s="20" t="s">
        <v>241</v>
      </c>
      <c r="J57" s="16" t="s">
        <v>1386</v>
      </c>
      <c r="K57" s="20" t="s">
        <v>936</v>
      </c>
      <c r="L57" s="17" t="s">
        <v>942</v>
      </c>
    </row>
    <row r="58" spans="1:12" ht="56.25" customHeight="1">
      <c r="A58" s="19" t="s">
        <v>242</v>
      </c>
      <c r="B58" s="19" t="s">
        <v>243</v>
      </c>
      <c r="C58" s="24" t="s">
        <v>244</v>
      </c>
      <c r="D58" s="22"/>
      <c r="E58" s="56" t="str">
        <f t="shared" si="1"/>
        <v>PricePointBillingData</v>
      </c>
      <c r="F58" s="20" t="s">
        <v>1423</v>
      </c>
      <c r="G58" s="20" t="str">
        <f>E47</f>
        <v>ServicePeriod</v>
      </c>
      <c r="H58" s="20" t="s">
        <v>936</v>
      </c>
      <c r="I58" s="20" t="s">
        <v>936</v>
      </c>
      <c r="J58" s="20" t="s">
        <v>936</v>
      </c>
      <c r="K58" s="20" t="s">
        <v>936</v>
      </c>
      <c r="L58" s="23" t="s">
        <v>1022</v>
      </c>
    </row>
    <row r="59" spans="1:12" ht="12.75">
      <c r="A59" s="11"/>
      <c r="B59" s="11"/>
      <c r="C59" s="11"/>
      <c r="D59" s="12"/>
      <c r="E59" s="60"/>
      <c r="F59" s="12"/>
      <c r="G59" s="12"/>
      <c r="H59" s="12"/>
      <c r="I59" s="14"/>
      <c r="J59" s="14"/>
      <c r="K59" s="14"/>
      <c r="L59" s="18"/>
    </row>
    <row r="60" spans="1:12" ht="38.25">
      <c r="A60" s="21" t="s">
        <v>242</v>
      </c>
      <c r="B60" s="2" t="s">
        <v>243</v>
      </c>
      <c r="C60" s="24" t="s">
        <v>245</v>
      </c>
      <c r="E60" s="50" t="str">
        <f>B60</f>
        <v>PricePointBillingData</v>
      </c>
      <c r="F60" s="20" t="str">
        <f>B61&amp;", "&amp;B62&amp;", "&amp;B63</f>
        <v>PricePointChargeType, Rate, PricePointCharge</v>
      </c>
      <c r="G60" s="20" t="s">
        <v>212</v>
      </c>
      <c r="H60" s="5" t="s">
        <v>936</v>
      </c>
      <c r="I60" s="16" t="s">
        <v>936</v>
      </c>
      <c r="J60" s="16" t="s">
        <v>936</v>
      </c>
      <c r="K60" s="16" t="s">
        <v>936</v>
      </c>
      <c r="L60" s="16" t="s">
        <v>246</v>
      </c>
    </row>
    <row r="61" spans="1:12" ht="25.5">
      <c r="A61" s="2" t="s">
        <v>1426</v>
      </c>
      <c r="B61" s="2" t="s">
        <v>1427</v>
      </c>
      <c r="C61" s="2" t="s">
        <v>247</v>
      </c>
      <c r="D61" s="5" t="s">
        <v>4</v>
      </c>
      <c r="E61" s="50" t="str">
        <f>B61</f>
        <v>PricePointChargeType</v>
      </c>
      <c r="F61" s="16" t="s">
        <v>936</v>
      </c>
      <c r="G61" s="16" t="str">
        <f>$B$60</f>
        <v>PricePointBillingData</v>
      </c>
      <c r="H61" s="2" t="s">
        <v>248</v>
      </c>
      <c r="I61" s="16" t="s">
        <v>936</v>
      </c>
      <c r="J61" s="16" t="s">
        <v>936</v>
      </c>
      <c r="K61" s="16" t="s">
        <v>936</v>
      </c>
      <c r="L61" s="17" t="s">
        <v>942</v>
      </c>
    </row>
    <row r="62" spans="1:12" ht="25.5">
      <c r="A62" s="2" t="s">
        <v>1390</v>
      </c>
      <c r="B62" s="2" t="s">
        <v>1390</v>
      </c>
      <c r="C62" s="19" t="s">
        <v>249</v>
      </c>
      <c r="D62" s="5" t="s">
        <v>4</v>
      </c>
      <c r="E62" s="50" t="str">
        <f>B62</f>
        <v>Rate</v>
      </c>
      <c r="F62" s="16" t="s">
        <v>936</v>
      </c>
      <c r="G62" s="16" t="str">
        <f>$B$60</f>
        <v>PricePointBillingData</v>
      </c>
      <c r="H62" s="5" t="s">
        <v>936</v>
      </c>
      <c r="I62" s="16" t="s">
        <v>78</v>
      </c>
      <c r="J62" s="58" t="s">
        <v>250</v>
      </c>
      <c r="K62" s="16" t="s">
        <v>936</v>
      </c>
      <c r="L62" s="17" t="s">
        <v>942</v>
      </c>
    </row>
    <row r="63" spans="1:12" ht="25.5">
      <c r="A63" s="2" t="s">
        <v>79</v>
      </c>
      <c r="B63" s="2" t="s">
        <v>80</v>
      </c>
      <c r="C63" s="19" t="s">
        <v>251</v>
      </c>
      <c r="D63" s="5" t="s">
        <v>4</v>
      </c>
      <c r="E63" s="50" t="str">
        <f>B63</f>
        <v>PricePointCharge</v>
      </c>
      <c r="F63" s="16" t="s">
        <v>936</v>
      </c>
      <c r="G63" s="16" t="str">
        <f>$B$60</f>
        <v>PricePointBillingData</v>
      </c>
      <c r="H63" s="5" t="s">
        <v>936</v>
      </c>
      <c r="I63" s="16" t="s">
        <v>241</v>
      </c>
      <c r="J63" s="58" t="s">
        <v>1386</v>
      </c>
      <c r="K63" s="16" t="s">
        <v>936</v>
      </c>
      <c r="L63" s="17" t="s">
        <v>942</v>
      </c>
    </row>
    <row r="64" spans="1:12" ht="12.75">
      <c r="A64" s="11"/>
      <c r="B64" s="11"/>
      <c r="C64" s="11"/>
      <c r="D64" s="12"/>
      <c r="E64" s="60"/>
      <c r="F64" s="12"/>
      <c r="G64" s="12"/>
      <c r="H64" s="12"/>
      <c r="I64" s="14"/>
      <c r="J64" s="14"/>
      <c r="K64" s="14"/>
      <c r="L64" s="18"/>
    </row>
    <row r="65" spans="1:12" ht="12.75">
      <c r="A65" s="47" t="s">
        <v>913</v>
      </c>
      <c r="H65" s="5"/>
      <c r="L65" s="17"/>
    </row>
    <row r="66" spans="8:12" ht="12.75">
      <c r="H66" s="5"/>
      <c r="L66" s="17"/>
    </row>
    <row r="67" spans="1:12" ht="63.75">
      <c r="A67" s="2" t="s">
        <v>920</v>
      </c>
      <c r="B67" s="41"/>
      <c r="C67" s="41"/>
      <c r="D67" s="48"/>
      <c r="E67" s="61"/>
      <c r="F67" s="48"/>
      <c r="G67" s="48"/>
      <c r="H67" s="5"/>
      <c r="L67" s="17"/>
    </row>
    <row r="68" spans="1:12" ht="12.75">
      <c r="A68" s="2" t="s">
        <v>914</v>
      </c>
      <c r="H68" s="5"/>
      <c r="L68" s="17"/>
    </row>
    <row r="69" spans="1:12" ht="25.5">
      <c r="A69" s="2" t="s">
        <v>915</v>
      </c>
      <c r="H69" s="5"/>
      <c r="L69" s="17"/>
    </row>
    <row r="70" spans="1:12" ht="38.25">
      <c r="A70" s="38" t="s">
        <v>684</v>
      </c>
      <c r="H70" s="5"/>
      <c r="L70" s="17"/>
    </row>
    <row r="71" spans="1:12" ht="12.75">
      <c r="A71" s="2" t="s">
        <v>685</v>
      </c>
      <c r="H71" s="5"/>
      <c r="L71" s="17"/>
    </row>
    <row r="72" ht="25.5">
      <c r="A72" s="38" t="s">
        <v>686</v>
      </c>
    </row>
    <row r="73" ht="12.75">
      <c r="A73" s="38" t="s">
        <v>687</v>
      </c>
    </row>
  </sheetData>
  <mergeCells count="1">
    <mergeCell ref="A1:L1"/>
  </mergeCells>
  <printOptions gridLines="1" headings="1" horizontalCentered="1"/>
  <pageMargins left="0.25" right="0.25" top="0.5" bottom="0.5" header="0.25" footer="0.25"/>
  <pageSetup fitToHeight="4" fitToWidth="1" horizontalDpi="600" verticalDpi="600" orientation="landscape" scale="48" r:id="rId1"/>
  <headerFooter alignWithMargins="0">
    <oddFooter>&amp;L&amp;"Arial,Bold"&amp;12&amp;F&amp;C&amp;"Arial,Bold"&amp;12&amp;A&amp;R&amp;"Arial,Bold"&amp;12Page &amp;P of &amp;N</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L106"/>
  <sheetViews>
    <sheetView zoomScale="75" zoomScaleNormal="75" zoomScaleSheetLayoutView="5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9.140625" defaultRowHeight="12.75"/>
  <cols>
    <col min="1" max="1" width="28.7109375" style="2" customWidth="1"/>
    <col min="2" max="2" width="27.421875" style="2" customWidth="1"/>
    <col min="3" max="3" width="25.00390625" style="2" customWidth="1"/>
    <col min="4" max="4" width="11.421875" style="5" customWidth="1"/>
    <col min="5" max="5" width="25.140625" style="5" bestFit="1" customWidth="1"/>
    <col min="6" max="6" width="27.28125" style="5" customWidth="1"/>
    <col min="7" max="7" width="25.140625" style="5" bestFit="1" customWidth="1"/>
    <col min="8" max="8" width="30.28125" style="16" customWidth="1"/>
    <col min="9" max="9" width="28.28125" style="16" customWidth="1"/>
    <col min="10" max="10" width="15.140625" style="16" bestFit="1" customWidth="1"/>
    <col min="11" max="11" width="13.8515625" style="16" customWidth="1"/>
    <col min="12" max="12" width="23.8515625" style="16" customWidth="1"/>
    <col min="13" max="16384" width="9.140625" style="2" customWidth="1"/>
  </cols>
  <sheetData>
    <row r="1" spans="1:12" ht="26.25">
      <c r="A1" s="83" t="s">
        <v>1516</v>
      </c>
      <c r="B1" s="84"/>
      <c r="C1" s="84"/>
      <c r="D1" s="84"/>
      <c r="E1" s="84"/>
      <c r="F1" s="84"/>
      <c r="G1" s="84"/>
      <c r="H1" s="84"/>
      <c r="I1" s="84"/>
      <c r="J1" s="84"/>
      <c r="K1" s="84"/>
      <c r="L1" s="85"/>
    </row>
    <row r="2" spans="1:12" ht="12.75">
      <c r="A2" s="42"/>
      <c r="B2" s="4"/>
      <c r="C2" s="4"/>
      <c r="H2" s="5"/>
      <c r="I2" s="5"/>
      <c r="J2" s="5"/>
      <c r="K2" s="5"/>
      <c r="L2" s="43"/>
    </row>
    <row r="3" spans="1:12" ht="48" thickBot="1">
      <c r="A3" s="44" t="s">
        <v>921</v>
      </c>
      <c r="B3" s="45" t="s">
        <v>922</v>
      </c>
      <c r="C3" s="45" t="s">
        <v>923</v>
      </c>
      <c r="D3" s="46" t="s">
        <v>924</v>
      </c>
      <c r="E3" s="46" t="s">
        <v>925</v>
      </c>
      <c r="F3" s="46" t="s">
        <v>926</v>
      </c>
      <c r="G3" s="46" t="s">
        <v>927</v>
      </c>
      <c r="H3" s="46" t="s">
        <v>928</v>
      </c>
      <c r="I3" s="46" t="s">
        <v>929</v>
      </c>
      <c r="J3" s="46" t="s">
        <v>930</v>
      </c>
      <c r="K3" s="9" t="s">
        <v>688</v>
      </c>
      <c r="L3" s="10" t="s">
        <v>932</v>
      </c>
    </row>
    <row r="4" spans="4:12" s="11" customFormat="1" ht="12.75">
      <c r="D4" s="12"/>
      <c r="E4" s="12"/>
      <c r="F4" s="12"/>
      <c r="G4" s="12"/>
      <c r="H4" s="12"/>
      <c r="I4" s="14"/>
      <c r="J4" s="14"/>
      <c r="K4" s="14"/>
      <c r="L4" s="14"/>
    </row>
    <row r="5" spans="1:12" ht="51">
      <c r="A5" s="15" t="s">
        <v>933</v>
      </c>
      <c r="B5" s="2" t="s">
        <v>934</v>
      </c>
      <c r="C5" s="2" t="s">
        <v>935</v>
      </c>
      <c r="E5" s="5" t="s">
        <v>934</v>
      </c>
      <c r="F5" s="5" t="s">
        <v>142</v>
      </c>
      <c r="G5" s="5" t="s">
        <v>936</v>
      </c>
      <c r="H5" s="5" t="s">
        <v>936</v>
      </c>
      <c r="I5" s="16" t="s">
        <v>936</v>
      </c>
      <c r="J5" s="16" t="s">
        <v>936</v>
      </c>
      <c r="K5" s="16" t="s">
        <v>936</v>
      </c>
      <c r="L5" s="16" t="s">
        <v>937</v>
      </c>
    </row>
    <row r="6" spans="1:12" ht="25.5">
      <c r="A6" s="2" t="s">
        <v>938</v>
      </c>
      <c r="B6" s="2" t="s">
        <v>939</v>
      </c>
      <c r="C6" s="2" t="s">
        <v>940</v>
      </c>
      <c r="D6" s="5" t="s">
        <v>941</v>
      </c>
      <c r="E6" s="5" t="s">
        <v>934</v>
      </c>
      <c r="F6" s="5" t="s">
        <v>936</v>
      </c>
      <c r="G6" s="5" t="s">
        <v>936</v>
      </c>
      <c r="H6" s="5" t="s">
        <v>936</v>
      </c>
      <c r="I6" s="16" t="s">
        <v>990</v>
      </c>
      <c r="J6" s="16">
        <v>250</v>
      </c>
      <c r="K6" s="16" t="s">
        <v>936</v>
      </c>
      <c r="L6" s="17" t="s">
        <v>942</v>
      </c>
    </row>
    <row r="7" spans="1:12" ht="25.5">
      <c r="A7" s="2" t="s">
        <v>943</v>
      </c>
      <c r="B7" s="2" t="s">
        <v>944</v>
      </c>
      <c r="C7" s="2" t="s">
        <v>945</v>
      </c>
      <c r="D7" s="5" t="s">
        <v>941</v>
      </c>
      <c r="E7" s="5" t="s">
        <v>934</v>
      </c>
      <c r="F7" s="5" t="s">
        <v>936</v>
      </c>
      <c r="G7" s="5" t="s">
        <v>936</v>
      </c>
      <c r="H7" s="5" t="s">
        <v>936</v>
      </c>
      <c r="I7" s="16" t="s">
        <v>990</v>
      </c>
      <c r="J7" s="16">
        <v>250</v>
      </c>
      <c r="K7" s="16" t="s">
        <v>936</v>
      </c>
      <c r="L7" s="17" t="s">
        <v>942</v>
      </c>
    </row>
    <row r="8" spans="1:12" ht="38.25">
      <c r="A8" s="2" t="s">
        <v>1304</v>
      </c>
      <c r="B8" s="2" t="s">
        <v>947</v>
      </c>
      <c r="C8" s="2" t="s">
        <v>948</v>
      </c>
      <c r="D8" s="5" t="s">
        <v>941</v>
      </c>
      <c r="E8" s="5" t="s">
        <v>934</v>
      </c>
      <c r="F8" s="5" t="s">
        <v>936</v>
      </c>
      <c r="G8" s="5" t="s">
        <v>936</v>
      </c>
      <c r="H8" s="5" t="s">
        <v>936</v>
      </c>
      <c r="I8" s="16" t="s">
        <v>990</v>
      </c>
      <c r="J8" s="16">
        <v>250</v>
      </c>
      <c r="K8" s="16" t="s">
        <v>936</v>
      </c>
      <c r="L8" s="17" t="s">
        <v>942</v>
      </c>
    </row>
    <row r="9" spans="1:12" ht="25.5">
      <c r="A9" s="2" t="s">
        <v>949</v>
      </c>
      <c r="B9" s="2" t="s">
        <v>949</v>
      </c>
      <c r="C9" s="2" t="s">
        <v>950</v>
      </c>
      <c r="D9" s="5" t="s">
        <v>941</v>
      </c>
      <c r="E9" s="5" t="s">
        <v>934</v>
      </c>
      <c r="F9" s="5" t="s">
        <v>936</v>
      </c>
      <c r="G9" s="5" t="s">
        <v>936</v>
      </c>
      <c r="H9" s="5" t="s">
        <v>936</v>
      </c>
      <c r="I9" s="16" t="s">
        <v>990</v>
      </c>
      <c r="J9" s="16">
        <v>5</v>
      </c>
      <c r="K9" s="16" t="s">
        <v>936</v>
      </c>
      <c r="L9" s="17" t="s">
        <v>942</v>
      </c>
    </row>
    <row r="10" spans="1:12" ht="25.5">
      <c r="A10" s="2" t="s">
        <v>951</v>
      </c>
      <c r="B10" s="2" t="s">
        <v>952</v>
      </c>
      <c r="C10" s="2" t="s">
        <v>953</v>
      </c>
      <c r="D10" s="5" t="s">
        <v>941</v>
      </c>
      <c r="E10" s="5" t="s">
        <v>934</v>
      </c>
      <c r="F10" s="5" t="s">
        <v>936</v>
      </c>
      <c r="G10" s="5" t="s">
        <v>936</v>
      </c>
      <c r="H10" s="5" t="s">
        <v>936</v>
      </c>
      <c r="I10" s="16" t="s">
        <v>990</v>
      </c>
      <c r="J10" s="16">
        <v>30</v>
      </c>
      <c r="K10" s="16" t="s">
        <v>936</v>
      </c>
      <c r="L10" s="17" t="s">
        <v>942</v>
      </c>
    </row>
    <row r="11" spans="1:12" ht="38.25">
      <c r="A11" s="2" t="s">
        <v>954</v>
      </c>
      <c r="B11" s="2" t="s">
        <v>955</v>
      </c>
      <c r="C11" s="2" t="s">
        <v>956</v>
      </c>
      <c r="D11" s="5" t="s">
        <v>941</v>
      </c>
      <c r="E11" s="5" t="s">
        <v>934</v>
      </c>
      <c r="F11" s="5" t="s">
        <v>936</v>
      </c>
      <c r="G11" s="5" t="s">
        <v>936</v>
      </c>
      <c r="H11" s="5" t="s">
        <v>936</v>
      </c>
      <c r="I11" s="16" t="s">
        <v>0</v>
      </c>
      <c r="J11" s="16">
        <v>19</v>
      </c>
      <c r="K11" s="16" t="s">
        <v>936</v>
      </c>
      <c r="L11" s="17" t="s">
        <v>942</v>
      </c>
    </row>
    <row r="12" spans="1:12" ht="51">
      <c r="A12" s="2" t="s">
        <v>1</v>
      </c>
      <c r="B12" s="2" t="s">
        <v>2</v>
      </c>
      <c r="C12" s="2" t="s">
        <v>3</v>
      </c>
      <c r="D12" s="5" t="s">
        <v>4</v>
      </c>
      <c r="E12" s="5" t="s">
        <v>2</v>
      </c>
      <c r="F12" s="5" t="s">
        <v>1305</v>
      </c>
      <c r="G12" s="5" t="s">
        <v>934</v>
      </c>
      <c r="H12" s="5" t="s">
        <v>6</v>
      </c>
      <c r="I12" s="16" t="s">
        <v>936</v>
      </c>
      <c r="J12" s="16" t="s">
        <v>936</v>
      </c>
      <c r="K12" s="16" t="s">
        <v>936</v>
      </c>
      <c r="L12" s="17" t="s">
        <v>942</v>
      </c>
    </row>
    <row r="13" spans="1:12" ht="25.5">
      <c r="A13" s="2" t="s">
        <v>7</v>
      </c>
      <c r="B13" s="2" t="s">
        <v>8</v>
      </c>
      <c r="C13" s="2" t="s">
        <v>9</v>
      </c>
      <c r="D13" s="5" t="s">
        <v>4</v>
      </c>
      <c r="E13" s="5" t="s">
        <v>8</v>
      </c>
      <c r="F13" s="5" t="s">
        <v>1067</v>
      </c>
      <c r="G13" s="5" t="s">
        <v>934</v>
      </c>
      <c r="H13" s="5" t="s">
        <v>11</v>
      </c>
      <c r="I13" s="16" t="s">
        <v>936</v>
      </c>
      <c r="J13" s="16" t="s">
        <v>936</v>
      </c>
      <c r="L13" s="17" t="s">
        <v>12</v>
      </c>
    </row>
    <row r="14" spans="4:12" s="11" customFormat="1" ht="12.75">
      <c r="D14" s="12"/>
      <c r="E14" s="12"/>
      <c r="F14" s="12"/>
      <c r="G14" s="12"/>
      <c r="H14" s="12"/>
      <c r="I14" s="14"/>
      <c r="J14" s="14"/>
      <c r="K14" s="14"/>
      <c r="L14" s="18"/>
    </row>
    <row r="15" spans="1:12" ht="51">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 s="11" customFormat="1" ht="12.75">
      <c r="D18" s="12"/>
      <c r="E18" s="12"/>
      <c r="F18" s="12"/>
      <c r="G18" s="12"/>
      <c r="H18" s="12"/>
      <c r="I18" s="14"/>
      <c r="J18" s="14"/>
      <c r="K18" s="14"/>
      <c r="L18" s="18"/>
    </row>
    <row r="19" spans="1:12" ht="25.5">
      <c r="A19" s="15"/>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 s="11" customFormat="1" ht="12.75">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4:12" s="11" customFormat="1" ht="12.75">
      <c r="D24" s="12"/>
      <c r="E24" s="12"/>
      <c r="F24" s="12"/>
      <c r="G24" s="12"/>
      <c r="H24" s="12"/>
      <c r="I24" s="14"/>
      <c r="J24" s="14"/>
      <c r="K24" s="14"/>
      <c r="L24" s="18"/>
    </row>
    <row r="25" spans="1:12" ht="25.5">
      <c r="A25" s="15" t="s">
        <v>980</v>
      </c>
      <c r="B25" s="2" t="s">
        <v>16</v>
      </c>
      <c r="C25" s="2" t="s">
        <v>981</v>
      </c>
      <c r="E25" s="5" t="s">
        <v>16</v>
      </c>
      <c r="F25" s="5" t="s">
        <v>982</v>
      </c>
      <c r="G25" s="5" t="s">
        <v>5</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60</v>
      </c>
      <c r="K26" s="16" t="s">
        <v>936</v>
      </c>
      <c r="L26" s="17" t="s">
        <v>942</v>
      </c>
    </row>
    <row r="27" spans="1:12" ht="25.5">
      <c r="A27" s="2" t="s">
        <v>991</v>
      </c>
      <c r="B27" s="2" t="s">
        <v>992</v>
      </c>
      <c r="C27" s="2" t="s">
        <v>1308</v>
      </c>
      <c r="D27" s="5" t="s">
        <v>4</v>
      </c>
      <c r="E27" s="16" t="s">
        <v>992</v>
      </c>
      <c r="F27" s="16" t="s">
        <v>936</v>
      </c>
      <c r="G27" s="16" t="s">
        <v>16</v>
      </c>
      <c r="H27" s="5" t="s">
        <v>936</v>
      </c>
      <c r="I27" s="16" t="s">
        <v>990</v>
      </c>
      <c r="J27" s="16">
        <v>10</v>
      </c>
      <c r="K27" s="16" t="s">
        <v>936</v>
      </c>
      <c r="L27" s="17" t="s">
        <v>942</v>
      </c>
    </row>
    <row r="28" spans="4:12" s="11" customFormat="1" ht="12.75">
      <c r="D28" s="12"/>
      <c r="E28" s="12"/>
      <c r="F28" s="12"/>
      <c r="G28" s="12"/>
      <c r="H28" s="12"/>
      <c r="I28" s="14"/>
      <c r="J28" s="14"/>
      <c r="K28" s="14"/>
      <c r="L28" s="18"/>
    </row>
    <row r="29" spans="1:12" ht="25.5">
      <c r="A29" s="15" t="s">
        <v>7</v>
      </c>
      <c r="B29" s="2" t="s">
        <v>8</v>
      </c>
      <c r="C29" s="2" t="s">
        <v>9</v>
      </c>
      <c r="E29" s="5" t="s">
        <v>8</v>
      </c>
      <c r="F29" s="5" t="s">
        <v>1067</v>
      </c>
      <c r="G29" s="5" t="s">
        <v>934</v>
      </c>
      <c r="H29" s="5" t="s">
        <v>936</v>
      </c>
      <c r="I29" s="16" t="s">
        <v>936</v>
      </c>
      <c r="J29" s="16" t="s">
        <v>936</v>
      </c>
      <c r="K29" s="16" t="s">
        <v>936</v>
      </c>
      <c r="L29" s="16" t="s">
        <v>121</v>
      </c>
    </row>
    <row r="30" spans="1:12" ht="25.5">
      <c r="A30" s="2" t="s">
        <v>1001</v>
      </c>
      <c r="B30" s="2" t="s">
        <v>1002</v>
      </c>
      <c r="C30" s="2" t="s">
        <v>1003</v>
      </c>
      <c r="D30" s="5" t="s">
        <v>4</v>
      </c>
      <c r="E30" s="5" t="s">
        <v>8</v>
      </c>
      <c r="F30" s="5" t="s">
        <v>936</v>
      </c>
      <c r="G30" s="5" t="str">
        <f>B29</f>
        <v>PIPTransaction</v>
      </c>
      <c r="H30" s="5" t="s">
        <v>936</v>
      </c>
      <c r="I30" s="16" t="s">
        <v>990</v>
      </c>
      <c r="J30" s="16">
        <v>30</v>
      </c>
      <c r="K30" s="16" t="s">
        <v>272</v>
      </c>
      <c r="L30" s="17" t="s">
        <v>942</v>
      </c>
    </row>
    <row r="31" spans="1:12" ht="76.5">
      <c r="A31" s="2" t="s">
        <v>1069</v>
      </c>
      <c r="B31" s="2" t="s">
        <v>1068</v>
      </c>
      <c r="C31" s="2" t="s">
        <v>1070</v>
      </c>
      <c r="D31" s="5" t="s">
        <v>4</v>
      </c>
      <c r="E31" s="16" t="str">
        <f>B29</f>
        <v>PIPTransaction</v>
      </c>
      <c r="F31" s="16" t="s">
        <v>1071</v>
      </c>
      <c r="G31" s="16" t="s">
        <v>8</v>
      </c>
      <c r="H31" s="5" t="s">
        <v>936</v>
      </c>
      <c r="I31" s="16" t="s">
        <v>936</v>
      </c>
      <c r="J31" s="16" t="s">
        <v>936</v>
      </c>
      <c r="K31" s="16" t="s">
        <v>936</v>
      </c>
      <c r="L31" s="17" t="s">
        <v>942</v>
      </c>
    </row>
    <row r="32" spans="4:12" s="11" customFormat="1" ht="12.75">
      <c r="D32" s="12"/>
      <c r="E32" s="12"/>
      <c r="F32" s="12"/>
      <c r="G32" s="12"/>
      <c r="H32" s="12"/>
      <c r="I32" s="14"/>
      <c r="J32" s="14"/>
      <c r="K32" s="14"/>
      <c r="L32" s="18"/>
    </row>
    <row r="33" spans="1:12" ht="76.5">
      <c r="A33" s="21" t="s">
        <v>1069</v>
      </c>
      <c r="B33" s="2" t="s">
        <v>1068</v>
      </c>
      <c r="C33" s="2" t="s">
        <v>1072</v>
      </c>
      <c r="E33" s="16" t="str">
        <f aca="true" t="shared" si="0" ref="E33:E39">B33</f>
        <v>InvoiceRemittanceStatement</v>
      </c>
      <c r="F33" s="16" t="str">
        <f>F31</f>
        <v>StatementReference, AccountingInformation, WholesaleCharges, RemittanceDetails, FinalFundsImbalanceAdjustment, </v>
      </c>
      <c r="G33" s="16" t="s">
        <v>8</v>
      </c>
      <c r="H33" s="5" t="s">
        <v>936</v>
      </c>
      <c r="I33" s="5" t="s">
        <v>936</v>
      </c>
      <c r="J33" s="5" t="s">
        <v>936</v>
      </c>
      <c r="K33" s="5" t="s">
        <v>936</v>
      </c>
      <c r="L33" s="16" t="s">
        <v>942</v>
      </c>
    </row>
    <row r="34" spans="1:12" ht="51">
      <c r="A34" s="2" t="s">
        <v>1073</v>
      </c>
      <c r="B34" s="19" t="s">
        <v>1074</v>
      </c>
      <c r="C34" s="2" t="s">
        <v>1075</v>
      </c>
      <c r="D34" s="5" t="s">
        <v>4</v>
      </c>
      <c r="E34" s="19" t="str">
        <f t="shared" si="0"/>
        <v>StatementReference</v>
      </c>
      <c r="F34" s="20" t="s">
        <v>1076</v>
      </c>
      <c r="G34" s="2" t="str">
        <f>E33</f>
        <v>InvoiceRemittanceStatement</v>
      </c>
      <c r="H34" s="5" t="s">
        <v>936</v>
      </c>
      <c r="I34" s="5" t="s">
        <v>936</v>
      </c>
      <c r="J34" s="5" t="s">
        <v>936</v>
      </c>
      <c r="K34" s="5" t="s">
        <v>936</v>
      </c>
      <c r="L34" s="17" t="s">
        <v>942</v>
      </c>
    </row>
    <row r="35" spans="1:12" ht="149.25" customHeight="1">
      <c r="A35" s="2" t="s">
        <v>1077</v>
      </c>
      <c r="B35" s="2" t="s">
        <v>1078</v>
      </c>
      <c r="C35" s="2" t="s">
        <v>1079</v>
      </c>
      <c r="D35" s="5" t="s">
        <v>4</v>
      </c>
      <c r="E35" s="2" t="str">
        <f t="shared" si="0"/>
        <v>AccountingInformation</v>
      </c>
      <c r="F35" s="16" t="s">
        <v>143</v>
      </c>
      <c r="G35" s="2" t="str">
        <f>E33</f>
        <v>InvoiceRemittanceStatement</v>
      </c>
      <c r="H35" s="5" t="s">
        <v>936</v>
      </c>
      <c r="I35" s="5" t="s">
        <v>936</v>
      </c>
      <c r="J35" s="5" t="s">
        <v>936</v>
      </c>
      <c r="K35" s="5" t="s">
        <v>936</v>
      </c>
      <c r="L35" s="17" t="s">
        <v>942</v>
      </c>
    </row>
    <row r="36" spans="1:12" ht="117" customHeight="1">
      <c r="A36" s="2" t="s">
        <v>1080</v>
      </c>
      <c r="B36" s="2" t="s">
        <v>1081</v>
      </c>
      <c r="C36" s="2" t="s">
        <v>1082</v>
      </c>
      <c r="D36" s="5" t="s">
        <v>4</v>
      </c>
      <c r="E36" s="2" t="str">
        <f t="shared" si="0"/>
        <v>WholesaleCharges</v>
      </c>
      <c r="F36" s="16" t="s">
        <v>144</v>
      </c>
      <c r="G36" s="2" t="str">
        <f>E33</f>
        <v>InvoiceRemittanceStatement</v>
      </c>
      <c r="H36" s="5" t="s">
        <v>936</v>
      </c>
      <c r="I36" s="5" t="s">
        <v>936</v>
      </c>
      <c r="J36" s="5" t="s">
        <v>936</v>
      </c>
      <c r="K36" s="5" t="s">
        <v>936</v>
      </c>
      <c r="L36" s="17" t="s">
        <v>145</v>
      </c>
    </row>
    <row r="37" spans="1:12" ht="51">
      <c r="A37" s="2" t="s">
        <v>1083</v>
      </c>
      <c r="B37" s="2" t="s">
        <v>1084</v>
      </c>
      <c r="C37" s="2" t="s">
        <v>1085</v>
      </c>
      <c r="D37" s="5" t="s">
        <v>4</v>
      </c>
      <c r="E37" s="2" t="str">
        <f t="shared" si="0"/>
        <v>FinalFundsImbalanceAdjustment</v>
      </c>
      <c r="F37" s="16" t="s">
        <v>1086</v>
      </c>
      <c r="G37" s="16" t="str">
        <f>E33</f>
        <v>InvoiceRemittanceStatement</v>
      </c>
      <c r="H37" s="5" t="s">
        <v>936</v>
      </c>
      <c r="I37" s="5" t="s">
        <v>936</v>
      </c>
      <c r="J37" s="5" t="s">
        <v>936</v>
      </c>
      <c r="K37" s="5" t="s">
        <v>936</v>
      </c>
      <c r="L37" s="17" t="s">
        <v>145</v>
      </c>
    </row>
    <row r="38" spans="1:12" ht="102">
      <c r="A38" s="2" t="s">
        <v>1087</v>
      </c>
      <c r="B38" s="2" t="s">
        <v>1088</v>
      </c>
      <c r="C38" s="2" t="s">
        <v>1089</v>
      </c>
      <c r="D38" s="5" t="s">
        <v>4</v>
      </c>
      <c r="E38" s="2" t="str">
        <f t="shared" si="0"/>
        <v>ConsumerBillingDetails</v>
      </c>
      <c r="F38" s="16" t="s">
        <v>146</v>
      </c>
      <c r="G38" s="16" t="str">
        <f>E33</f>
        <v>InvoiceRemittanceStatement</v>
      </c>
      <c r="H38" s="5" t="s">
        <v>936</v>
      </c>
      <c r="I38" s="5" t="s">
        <v>936</v>
      </c>
      <c r="J38" s="5" t="s">
        <v>936</v>
      </c>
      <c r="K38" s="5" t="s">
        <v>936</v>
      </c>
      <c r="L38" s="17" t="s">
        <v>1022</v>
      </c>
    </row>
    <row r="39" spans="1:12" ht="25.5">
      <c r="A39" s="2" t="s">
        <v>1090</v>
      </c>
      <c r="B39" s="19" t="s">
        <v>1091</v>
      </c>
      <c r="C39" s="2" t="s">
        <v>1092</v>
      </c>
      <c r="D39" s="5" t="s">
        <v>4</v>
      </c>
      <c r="E39" s="2" t="str">
        <f t="shared" si="0"/>
        <v>InvoiceVendorAdjustment</v>
      </c>
      <c r="F39" s="16" t="s">
        <v>1093</v>
      </c>
      <c r="G39" s="16" t="str">
        <f>B33</f>
        <v>InvoiceRemittanceStatement</v>
      </c>
      <c r="H39" s="5" t="s">
        <v>936</v>
      </c>
      <c r="I39" s="5" t="s">
        <v>936</v>
      </c>
      <c r="J39" s="5" t="s">
        <v>936</v>
      </c>
      <c r="K39" s="5" t="s">
        <v>936</v>
      </c>
      <c r="L39" s="17" t="s">
        <v>145</v>
      </c>
    </row>
    <row r="40" spans="4:12" s="11" customFormat="1" ht="12.75">
      <c r="D40" s="12"/>
      <c r="E40" s="12"/>
      <c r="F40" s="12"/>
      <c r="G40" s="12"/>
      <c r="H40" s="12"/>
      <c r="I40" s="14"/>
      <c r="J40" s="14"/>
      <c r="K40" s="14"/>
      <c r="L40" s="18"/>
    </row>
    <row r="41" spans="1:12" s="19" customFormat="1" ht="36">
      <c r="A41" s="21" t="s">
        <v>1090</v>
      </c>
      <c r="B41" s="19" t="s">
        <v>1091</v>
      </c>
      <c r="C41" s="2" t="s">
        <v>1092</v>
      </c>
      <c r="D41" s="22" t="s">
        <v>985</v>
      </c>
      <c r="E41" s="19" t="str">
        <f>B41</f>
        <v>InvoiceVendorAdjustment</v>
      </c>
      <c r="F41" s="16" t="s">
        <v>1093</v>
      </c>
      <c r="G41" s="16" t="s">
        <v>1068</v>
      </c>
      <c r="H41" s="20" t="s">
        <v>936</v>
      </c>
      <c r="I41" s="20" t="s">
        <v>936</v>
      </c>
      <c r="J41" s="20" t="s">
        <v>936</v>
      </c>
      <c r="K41" s="20" t="s">
        <v>936</v>
      </c>
      <c r="L41" s="23" t="s">
        <v>145</v>
      </c>
    </row>
    <row r="42" spans="1:12" ht="76.5">
      <c r="A42" s="2" t="s">
        <v>1094</v>
      </c>
      <c r="B42" s="2" t="s">
        <v>1095</v>
      </c>
      <c r="C42" s="19" t="s">
        <v>1096</v>
      </c>
      <c r="D42" s="5" t="s">
        <v>4</v>
      </c>
      <c r="E42" s="2" t="str">
        <f>B42</f>
        <v>AdjustmentReason</v>
      </c>
      <c r="F42" s="16" t="s">
        <v>936</v>
      </c>
      <c r="G42" s="16" t="str">
        <f>B41</f>
        <v>InvoiceVendorAdjustment</v>
      </c>
      <c r="H42" s="20" t="s">
        <v>1097</v>
      </c>
      <c r="I42" s="16" t="s">
        <v>936</v>
      </c>
      <c r="J42" s="16" t="s">
        <v>936</v>
      </c>
      <c r="K42" s="20" t="s">
        <v>936</v>
      </c>
      <c r="L42" s="17" t="s">
        <v>942</v>
      </c>
    </row>
    <row r="43" spans="1:12" ht="38.25">
      <c r="A43" s="2" t="s">
        <v>1098</v>
      </c>
      <c r="B43" s="2" t="s">
        <v>1099</v>
      </c>
      <c r="C43" s="4" t="s">
        <v>1100</v>
      </c>
      <c r="D43" s="5" t="s">
        <v>4</v>
      </c>
      <c r="E43" s="2" t="str">
        <f>B43</f>
        <v>TotalVendorAdjustments</v>
      </c>
      <c r="F43" s="16" t="s">
        <v>936</v>
      </c>
      <c r="G43" s="16" t="str">
        <f>B41</f>
        <v>InvoiceVendorAdjustment</v>
      </c>
      <c r="H43" s="5" t="s">
        <v>936</v>
      </c>
      <c r="I43" s="16" t="s">
        <v>1101</v>
      </c>
      <c r="J43" s="16" t="s">
        <v>1102</v>
      </c>
      <c r="K43" s="20" t="s">
        <v>936</v>
      </c>
      <c r="L43" s="17" t="s">
        <v>942</v>
      </c>
    </row>
    <row r="44" spans="4:12" s="11" customFormat="1" ht="12.75">
      <c r="D44" s="12"/>
      <c r="E44" s="12"/>
      <c r="F44" s="12"/>
      <c r="G44" s="12"/>
      <c r="H44" s="12"/>
      <c r="I44" s="14"/>
      <c r="J44" s="14"/>
      <c r="K44" s="14"/>
      <c r="L44" s="18"/>
    </row>
    <row r="45" spans="1:12" s="19" customFormat="1" ht="51">
      <c r="A45" s="21" t="s">
        <v>1073</v>
      </c>
      <c r="B45" s="19" t="str">
        <f>B34</f>
        <v>StatementReference</v>
      </c>
      <c r="C45" s="2" t="s">
        <v>1012</v>
      </c>
      <c r="D45" s="22" t="s">
        <v>985</v>
      </c>
      <c r="E45" s="19" t="str">
        <f aca="true" t="shared" si="1" ref="E45:E50">B45</f>
        <v>StatementReference</v>
      </c>
      <c r="F45" s="20" t="str">
        <f>+F34</f>
        <v>PoolID, StatementYear, StatementMonth, StatementInvoiceID, DateRendered</v>
      </c>
      <c r="G45" s="16" t="str">
        <f>G35</f>
        <v>InvoiceRemittanceStatement</v>
      </c>
      <c r="H45" s="20" t="s">
        <v>936</v>
      </c>
      <c r="I45" s="20" t="s">
        <v>936</v>
      </c>
      <c r="J45" s="20" t="s">
        <v>936</v>
      </c>
      <c r="K45" s="20" t="s">
        <v>936</v>
      </c>
      <c r="L45" s="23" t="s">
        <v>942</v>
      </c>
    </row>
    <row r="46" spans="1:12" s="19" customFormat="1" ht="12.75">
      <c r="A46" s="19" t="s">
        <v>1103</v>
      </c>
      <c r="B46" s="19" t="s">
        <v>1104</v>
      </c>
      <c r="C46" s="19" t="s">
        <v>1105</v>
      </c>
      <c r="D46" s="22" t="s">
        <v>4</v>
      </c>
      <c r="E46" s="19" t="str">
        <f t="shared" si="1"/>
        <v>PoolID</v>
      </c>
      <c r="F46" s="20" t="s">
        <v>936</v>
      </c>
      <c r="G46" s="20" t="str">
        <f>E45</f>
        <v>StatementReference</v>
      </c>
      <c r="H46" s="20" t="s">
        <v>936</v>
      </c>
      <c r="I46" s="20" t="s">
        <v>990</v>
      </c>
      <c r="J46" s="20">
        <v>40</v>
      </c>
      <c r="K46" s="20" t="s">
        <v>936</v>
      </c>
      <c r="L46" s="23" t="s">
        <v>942</v>
      </c>
    </row>
    <row r="47" spans="1:12" s="19" customFormat="1" ht="51">
      <c r="A47" s="19" t="s">
        <v>1106</v>
      </c>
      <c r="B47" s="19" t="s">
        <v>1107</v>
      </c>
      <c r="C47" s="24" t="s">
        <v>1108</v>
      </c>
      <c r="D47" s="22" t="s">
        <v>4</v>
      </c>
      <c r="E47" s="19" t="str">
        <f t="shared" si="1"/>
        <v>StatementYear</v>
      </c>
      <c r="F47" s="20" t="s">
        <v>936</v>
      </c>
      <c r="G47" s="20" t="str">
        <f>B45</f>
        <v>StatementReference</v>
      </c>
      <c r="H47" s="20" t="s">
        <v>936</v>
      </c>
      <c r="I47" s="20" t="s">
        <v>638</v>
      </c>
      <c r="J47" s="20">
        <v>4</v>
      </c>
      <c r="K47" s="20" t="s">
        <v>936</v>
      </c>
      <c r="L47" s="23" t="s">
        <v>942</v>
      </c>
    </row>
    <row r="48" spans="1:12" s="19" customFormat="1" ht="51">
      <c r="A48" s="19" t="s">
        <v>1109</v>
      </c>
      <c r="B48" s="19" t="s">
        <v>1110</v>
      </c>
      <c r="C48" s="24" t="s">
        <v>1111</v>
      </c>
      <c r="D48" s="22" t="s">
        <v>4</v>
      </c>
      <c r="E48" s="19" t="str">
        <f t="shared" si="1"/>
        <v>StatementMonth</v>
      </c>
      <c r="F48" s="20" t="s">
        <v>936</v>
      </c>
      <c r="G48" s="20" t="str">
        <f>E45</f>
        <v>StatementReference</v>
      </c>
      <c r="H48" s="20" t="s">
        <v>1112</v>
      </c>
      <c r="I48" s="20" t="s">
        <v>936</v>
      </c>
      <c r="J48" s="20" t="s">
        <v>936</v>
      </c>
      <c r="K48" s="20" t="s">
        <v>936</v>
      </c>
      <c r="L48" s="23" t="s">
        <v>942</v>
      </c>
    </row>
    <row r="49" spans="1:12" s="19" customFormat="1" ht="25.5">
      <c r="A49" s="19" t="s">
        <v>1113</v>
      </c>
      <c r="B49" s="19" t="s">
        <v>1114</v>
      </c>
      <c r="C49" s="24" t="s">
        <v>1115</v>
      </c>
      <c r="D49" s="22" t="s">
        <v>4</v>
      </c>
      <c r="E49" s="19" t="str">
        <f t="shared" si="1"/>
        <v>StatementInvoiceID</v>
      </c>
      <c r="F49" s="20" t="s">
        <v>936</v>
      </c>
      <c r="G49" s="20" t="str">
        <f>E45</f>
        <v>StatementReference</v>
      </c>
      <c r="H49" s="20" t="s">
        <v>936</v>
      </c>
      <c r="I49" s="20" t="s">
        <v>990</v>
      </c>
      <c r="J49" s="20">
        <v>10</v>
      </c>
      <c r="K49" s="20" t="s">
        <v>936</v>
      </c>
      <c r="L49" s="23" t="s">
        <v>1022</v>
      </c>
    </row>
    <row r="50" spans="1:12" s="19" customFormat="1" ht="25.5">
      <c r="A50" s="19" t="s">
        <v>1116</v>
      </c>
      <c r="B50" s="19" t="s">
        <v>1117</v>
      </c>
      <c r="C50" s="24" t="s">
        <v>1118</v>
      </c>
      <c r="D50" s="22" t="s">
        <v>4</v>
      </c>
      <c r="E50" s="19" t="str">
        <f t="shared" si="1"/>
        <v>DateRendered</v>
      </c>
      <c r="F50" s="20" t="s">
        <v>936</v>
      </c>
      <c r="G50" s="20" t="str">
        <f>E45</f>
        <v>StatementReference</v>
      </c>
      <c r="H50" s="20" t="s">
        <v>936</v>
      </c>
      <c r="I50" s="20" t="s">
        <v>1026</v>
      </c>
      <c r="J50" s="20">
        <v>8</v>
      </c>
      <c r="K50" s="20" t="s">
        <v>936</v>
      </c>
      <c r="L50" s="23" t="s">
        <v>942</v>
      </c>
    </row>
    <row r="51" spans="1:12" ht="12.75">
      <c r="A51" s="11"/>
      <c r="B51" s="11"/>
      <c r="C51" s="11"/>
      <c r="D51" s="12"/>
      <c r="E51" s="12"/>
      <c r="F51" s="12"/>
      <c r="G51" s="12"/>
      <c r="H51" s="12"/>
      <c r="I51" s="14"/>
      <c r="J51" s="14"/>
      <c r="K51" s="14"/>
      <c r="L51" s="18"/>
    </row>
    <row r="52" spans="1:12" ht="144" customHeight="1">
      <c r="A52" s="21" t="s">
        <v>1077</v>
      </c>
      <c r="B52" s="2" t="str">
        <f>B35</f>
        <v>AccountingInformation</v>
      </c>
      <c r="C52" s="24" t="s">
        <v>1119</v>
      </c>
      <c r="E52" s="2" t="str">
        <f aca="true" t="shared" si="2" ref="E52:E64">B52</f>
        <v>AccountingInformation</v>
      </c>
      <c r="F52" s="20" t="str">
        <f>F35</f>
        <v>PreviousBalance, PaymentReceived, LatePaymentCharges, TotalCurrentCharges, CurrentFundsImbalanceAdjustment, PreviousTermFundsImbalance Adjustment, WholesaleGST, ORST, TotalStatementAmount, RemittanceAmount, GSTRemitted, PaymentDueDate</v>
      </c>
      <c r="G52" s="20" t="str">
        <f>G35</f>
        <v>InvoiceRemittanceStatement</v>
      </c>
      <c r="H52" s="5" t="s">
        <v>936</v>
      </c>
      <c r="I52" s="16" t="s">
        <v>936</v>
      </c>
      <c r="J52" s="16" t="s">
        <v>936</v>
      </c>
      <c r="K52" s="16" t="s">
        <v>936</v>
      </c>
      <c r="L52" s="16" t="s">
        <v>942</v>
      </c>
    </row>
    <row r="53" spans="1:12" ht="25.5">
      <c r="A53" s="2" t="s">
        <v>1120</v>
      </c>
      <c r="B53" s="2" t="s">
        <v>1121</v>
      </c>
      <c r="C53" s="4" t="s">
        <v>1122</v>
      </c>
      <c r="D53" s="5" t="s">
        <v>4</v>
      </c>
      <c r="E53" s="2" t="str">
        <f t="shared" si="2"/>
        <v>PreviousBalance</v>
      </c>
      <c r="F53" s="16" t="s">
        <v>936</v>
      </c>
      <c r="G53" s="16" t="s">
        <v>1078</v>
      </c>
      <c r="H53" s="5" t="s">
        <v>936</v>
      </c>
      <c r="I53" s="16" t="s">
        <v>1101</v>
      </c>
      <c r="J53" s="16" t="s">
        <v>1102</v>
      </c>
      <c r="K53" s="20" t="s">
        <v>936</v>
      </c>
      <c r="L53" s="17" t="s">
        <v>1022</v>
      </c>
    </row>
    <row r="54" spans="1:12" ht="38.25">
      <c r="A54" s="2" t="s">
        <v>1123</v>
      </c>
      <c r="B54" s="2" t="s">
        <v>1124</v>
      </c>
      <c r="C54" s="4" t="s">
        <v>1125</v>
      </c>
      <c r="D54" s="5" t="s">
        <v>4</v>
      </c>
      <c r="E54" s="2" t="str">
        <f t="shared" si="2"/>
        <v>PaymentReceived</v>
      </c>
      <c r="F54" s="16" t="s">
        <v>936</v>
      </c>
      <c r="G54" s="16" t="s">
        <v>1078</v>
      </c>
      <c r="H54" s="5" t="s">
        <v>936</v>
      </c>
      <c r="I54" s="16" t="s">
        <v>1101</v>
      </c>
      <c r="J54" s="16" t="s">
        <v>1102</v>
      </c>
      <c r="K54" s="20" t="s">
        <v>936</v>
      </c>
      <c r="L54" s="17" t="s">
        <v>1022</v>
      </c>
    </row>
    <row r="55" spans="1:12" ht="25.5">
      <c r="A55" s="2" t="s">
        <v>1126</v>
      </c>
      <c r="B55" s="2" t="s">
        <v>1127</v>
      </c>
      <c r="C55" s="4" t="s">
        <v>1128</v>
      </c>
      <c r="D55" s="5" t="s">
        <v>4</v>
      </c>
      <c r="E55" s="2" t="str">
        <f t="shared" si="2"/>
        <v>LatePaymentCharges</v>
      </c>
      <c r="F55" s="16" t="s">
        <v>936</v>
      </c>
      <c r="G55" s="16" t="s">
        <v>1078</v>
      </c>
      <c r="H55" s="5" t="s">
        <v>936</v>
      </c>
      <c r="I55" s="16" t="s">
        <v>1101</v>
      </c>
      <c r="J55" s="16" t="s">
        <v>1102</v>
      </c>
      <c r="K55" s="20" t="s">
        <v>936</v>
      </c>
      <c r="L55" s="17" t="s">
        <v>1022</v>
      </c>
    </row>
    <row r="56" spans="1:12" ht="63.75">
      <c r="A56" s="2" t="s">
        <v>1129</v>
      </c>
      <c r="B56" s="2" t="s">
        <v>1130</v>
      </c>
      <c r="C56" s="4" t="s">
        <v>1131</v>
      </c>
      <c r="D56" s="5" t="s">
        <v>4</v>
      </c>
      <c r="E56" s="2" t="str">
        <f t="shared" si="2"/>
        <v>TotalCurrentCharges</v>
      </c>
      <c r="F56" s="16" t="s">
        <v>936</v>
      </c>
      <c r="G56" s="16" t="s">
        <v>1078</v>
      </c>
      <c r="H56" s="5" t="s">
        <v>936</v>
      </c>
      <c r="I56" s="16" t="s">
        <v>1101</v>
      </c>
      <c r="J56" s="16" t="s">
        <v>1102</v>
      </c>
      <c r="K56" s="20" t="s">
        <v>936</v>
      </c>
      <c r="L56" s="17" t="s">
        <v>1022</v>
      </c>
    </row>
    <row r="57" spans="1:12" ht="25.5">
      <c r="A57" s="2" t="s">
        <v>147</v>
      </c>
      <c r="B57" s="2" t="s">
        <v>148</v>
      </c>
      <c r="C57" s="4" t="s">
        <v>1133</v>
      </c>
      <c r="D57" s="5" t="s">
        <v>4</v>
      </c>
      <c r="E57" s="2" t="str">
        <f t="shared" si="2"/>
        <v>WholesaleGST</v>
      </c>
      <c r="F57" s="16" t="s">
        <v>936</v>
      </c>
      <c r="G57" s="16" t="s">
        <v>1078</v>
      </c>
      <c r="H57" s="5" t="s">
        <v>936</v>
      </c>
      <c r="I57" s="16" t="s">
        <v>1101</v>
      </c>
      <c r="J57" s="16" t="s">
        <v>1102</v>
      </c>
      <c r="K57" s="20" t="s">
        <v>936</v>
      </c>
      <c r="L57" s="17" t="s">
        <v>1022</v>
      </c>
    </row>
    <row r="58" spans="1:12" ht="25.5">
      <c r="A58" s="2" t="s">
        <v>1134</v>
      </c>
      <c r="B58" s="2" t="s">
        <v>1134</v>
      </c>
      <c r="C58" s="4" t="s">
        <v>880</v>
      </c>
      <c r="D58" s="5" t="s">
        <v>4</v>
      </c>
      <c r="E58" s="2" t="str">
        <f t="shared" si="2"/>
        <v>ORST</v>
      </c>
      <c r="F58" s="16" t="s">
        <v>936</v>
      </c>
      <c r="G58" s="16" t="s">
        <v>1078</v>
      </c>
      <c r="H58" s="5" t="s">
        <v>936</v>
      </c>
      <c r="I58" s="16" t="s">
        <v>1101</v>
      </c>
      <c r="J58" s="16" t="s">
        <v>1102</v>
      </c>
      <c r="K58" s="20" t="s">
        <v>936</v>
      </c>
      <c r="L58" s="17" t="s">
        <v>1022</v>
      </c>
    </row>
    <row r="59" spans="1:12" ht="25.5">
      <c r="A59" s="2" t="s">
        <v>881</v>
      </c>
      <c r="B59" s="2" t="s">
        <v>882</v>
      </c>
      <c r="C59" s="4" t="s">
        <v>883</v>
      </c>
      <c r="D59" s="5" t="s">
        <v>4</v>
      </c>
      <c r="E59" s="2" t="str">
        <f t="shared" si="2"/>
        <v>TotalStatementAmount</v>
      </c>
      <c r="F59" s="16" t="s">
        <v>936</v>
      </c>
      <c r="G59" s="16" t="s">
        <v>1078</v>
      </c>
      <c r="H59" s="5" t="s">
        <v>936</v>
      </c>
      <c r="I59" s="16" t="s">
        <v>1101</v>
      </c>
      <c r="J59" s="16" t="s">
        <v>1102</v>
      </c>
      <c r="K59" s="20" t="s">
        <v>936</v>
      </c>
      <c r="L59" s="17" t="s">
        <v>942</v>
      </c>
    </row>
    <row r="60" spans="1:12" ht="51">
      <c r="A60" s="2" t="s">
        <v>884</v>
      </c>
      <c r="B60" s="2" t="s">
        <v>885</v>
      </c>
      <c r="C60" s="4" t="s">
        <v>886</v>
      </c>
      <c r="D60" s="5" t="s">
        <v>4</v>
      </c>
      <c r="E60" s="2" t="str">
        <f t="shared" si="2"/>
        <v>CurrentFundsImbalance Adjustment</v>
      </c>
      <c r="F60" s="16" t="s">
        <v>936</v>
      </c>
      <c r="G60" s="16" t="s">
        <v>1078</v>
      </c>
      <c r="H60" s="5" t="s">
        <v>936</v>
      </c>
      <c r="I60" s="16" t="s">
        <v>1101</v>
      </c>
      <c r="J60" s="16" t="s">
        <v>1102</v>
      </c>
      <c r="K60" s="20" t="s">
        <v>936</v>
      </c>
      <c r="L60" s="17" t="s">
        <v>1022</v>
      </c>
    </row>
    <row r="61" spans="1:12" ht="63.75">
      <c r="A61" s="2" t="s">
        <v>887</v>
      </c>
      <c r="B61" s="2" t="s">
        <v>888</v>
      </c>
      <c r="C61" s="4" t="s">
        <v>889</v>
      </c>
      <c r="D61" s="5" t="s">
        <v>4</v>
      </c>
      <c r="E61" s="2" t="str">
        <f t="shared" si="2"/>
        <v>PreviousTermFundsImbalance Adjustment</v>
      </c>
      <c r="F61" s="16" t="s">
        <v>936</v>
      </c>
      <c r="G61" s="16" t="s">
        <v>1078</v>
      </c>
      <c r="H61" s="5" t="s">
        <v>936</v>
      </c>
      <c r="I61" s="16" t="s">
        <v>1101</v>
      </c>
      <c r="J61" s="16" t="s">
        <v>1102</v>
      </c>
      <c r="K61" s="20" t="s">
        <v>936</v>
      </c>
      <c r="L61" s="17" t="s">
        <v>1022</v>
      </c>
    </row>
    <row r="62" spans="1:12" ht="25.5">
      <c r="A62" s="2" t="s">
        <v>890</v>
      </c>
      <c r="B62" s="2" t="s">
        <v>891</v>
      </c>
      <c r="C62" s="4" t="s">
        <v>892</v>
      </c>
      <c r="D62" s="5" t="s">
        <v>4</v>
      </c>
      <c r="E62" s="2" t="str">
        <f t="shared" si="2"/>
        <v>RemittanceAmount</v>
      </c>
      <c r="F62" s="16" t="s">
        <v>936</v>
      </c>
      <c r="G62" s="16" t="s">
        <v>1078</v>
      </c>
      <c r="H62" s="5" t="s">
        <v>936</v>
      </c>
      <c r="I62" s="16" t="s">
        <v>1101</v>
      </c>
      <c r="J62" s="16" t="s">
        <v>1102</v>
      </c>
      <c r="K62" s="20" t="s">
        <v>936</v>
      </c>
      <c r="L62" s="17" t="s">
        <v>1022</v>
      </c>
    </row>
    <row r="63" spans="1:12" ht="25.5">
      <c r="A63" s="2" t="s">
        <v>149</v>
      </c>
      <c r="B63" s="2" t="s">
        <v>150</v>
      </c>
      <c r="C63" s="4" t="s">
        <v>151</v>
      </c>
      <c r="D63" s="5" t="s">
        <v>4</v>
      </c>
      <c r="E63" s="2" t="str">
        <f t="shared" si="2"/>
        <v>GSTRemitted</v>
      </c>
      <c r="F63" s="16" t="s">
        <v>936</v>
      </c>
      <c r="G63" s="16" t="s">
        <v>1078</v>
      </c>
      <c r="H63" s="5" t="s">
        <v>936</v>
      </c>
      <c r="I63" s="16" t="s">
        <v>1101</v>
      </c>
      <c r="J63" s="16" t="s">
        <v>1102</v>
      </c>
      <c r="K63" s="20" t="s">
        <v>936</v>
      </c>
      <c r="L63" s="17" t="s">
        <v>1022</v>
      </c>
    </row>
    <row r="64" spans="1:12" s="11" customFormat="1" ht="76.5">
      <c r="A64" s="2" t="s">
        <v>893</v>
      </c>
      <c r="B64" s="2" t="s">
        <v>894</v>
      </c>
      <c r="C64" s="19" t="s">
        <v>895</v>
      </c>
      <c r="D64" s="22" t="s">
        <v>4</v>
      </c>
      <c r="E64" s="2" t="str">
        <f t="shared" si="2"/>
        <v>PaymentDueDate</v>
      </c>
      <c r="F64" s="20" t="s">
        <v>936</v>
      </c>
      <c r="G64" s="16" t="s">
        <v>1078</v>
      </c>
      <c r="H64" s="20" t="s">
        <v>515</v>
      </c>
      <c r="I64" s="20" t="s">
        <v>1026</v>
      </c>
      <c r="J64" s="20">
        <v>8</v>
      </c>
      <c r="K64" s="20" t="s">
        <v>936</v>
      </c>
      <c r="L64" s="23" t="s">
        <v>1022</v>
      </c>
    </row>
    <row r="65" spans="1:12" ht="12.75">
      <c r="A65" s="11"/>
      <c r="B65" s="11"/>
      <c r="C65" s="11"/>
      <c r="D65" s="12"/>
      <c r="E65" s="12"/>
      <c r="F65" s="12"/>
      <c r="G65" s="12"/>
      <c r="H65" s="12"/>
      <c r="I65" s="14"/>
      <c r="J65" s="14"/>
      <c r="K65" s="14"/>
      <c r="L65" s="18"/>
    </row>
    <row r="66" spans="1:12" ht="118.5" customHeight="1">
      <c r="A66" s="21" t="s">
        <v>1080</v>
      </c>
      <c r="B66" s="2" t="s">
        <v>1081</v>
      </c>
      <c r="C66" s="2" t="s">
        <v>896</v>
      </c>
      <c r="E66" s="2" t="str">
        <f aca="true" t="shared" si="3" ref="E66:E80">B66</f>
        <v>WholesaleCharges</v>
      </c>
      <c r="F66" s="16" t="str">
        <f>F36</f>
        <v>StatementYear, StatementMonth,WholesaleChargeType, CancelIndicator, AdjustmentIndicator, Quantity, UnitOfMeasure, Rate, GST, ORST, ExchangeRate, MiscellaneousDescription, WholesaleCharge, NewChargeTypeDescription</v>
      </c>
      <c r="G66" s="16" t="str">
        <f>G36</f>
        <v>InvoiceRemittanceStatement</v>
      </c>
      <c r="H66" s="5" t="s">
        <v>936</v>
      </c>
      <c r="K66" s="20" t="s">
        <v>936</v>
      </c>
      <c r="L66" s="16" t="s">
        <v>145</v>
      </c>
    </row>
    <row r="67" spans="1:12" ht="38.25">
      <c r="A67" s="2" t="s">
        <v>1106</v>
      </c>
      <c r="B67" s="19" t="s">
        <v>1107</v>
      </c>
      <c r="C67" s="2" t="s">
        <v>152</v>
      </c>
      <c r="D67" s="5" t="s">
        <v>4</v>
      </c>
      <c r="E67" s="56" t="str">
        <f t="shared" si="3"/>
        <v>StatementYear</v>
      </c>
      <c r="F67" s="20" t="s">
        <v>936</v>
      </c>
      <c r="G67" s="16" t="str">
        <f>E66</f>
        <v>WholesaleCharges</v>
      </c>
      <c r="H67" s="5" t="s">
        <v>936</v>
      </c>
      <c r="I67" s="5" t="s">
        <v>638</v>
      </c>
      <c r="J67" s="5">
        <v>4</v>
      </c>
      <c r="K67" s="5" t="s">
        <v>936</v>
      </c>
      <c r="L67" s="17" t="s">
        <v>942</v>
      </c>
    </row>
    <row r="68" spans="1:12" ht="38.25">
      <c r="A68" s="2" t="s">
        <v>1109</v>
      </c>
      <c r="B68" s="19" t="s">
        <v>1110</v>
      </c>
      <c r="C68" s="2" t="s">
        <v>153</v>
      </c>
      <c r="D68" s="5" t="s">
        <v>4</v>
      </c>
      <c r="E68" s="56" t="str">
        <f t="shared" si="3"/>
        <v>StatementMonth</v>
      </c>
      <c r="F68" s="20" t="s">
        <v>936</v>
      </c>
      <c r="G68" s="16" t="str">
        <f>B66</f>
        <v>WholesaleCharges</v>
      </c>
      <c r="H68" s="5" t="s">
        <v>936</v>
      </c>
      <c r="I68" s="5" t="s">
        <v>201</v>
      </c>
      <c r="J68" s="5" t="s">
        <v>936</v>
      </c>
      <c r="K68" s="5" t="s">
        <v>936</v>
      </c>
      <c r="L68" s="17" t="s">
        <v>942</v>
      </c>
    </row>
    <row r="69" spans="1:12" ht="409.5" customHeight="1">
      <c r="A69" s="2" t="s">
        <v>1380</v>
      </c>
      <c r="B69" s="2" t="s">
        <v>1381</v>
      </c>
      <c r="C69" s="4" t="s">
        <v>1382</v>
      </c>
      <c r="D69" s="5" t="s">
        <v>4</v>
      </c>
      <c r="E69" s="2" t="str">
        <f t="shared" si="3"/>
        <v>WholesaleChargeType</v>
      </c>
      <c r="F69" s="16" t="s">
        <v>936</v>
      </c>
      <c r="G69" s="16" t="str">
        <f>E66</f>
        <v>WholesaleCharges</v>
      </c>
      <c r="H69" s="70" t="s">
        <v>1515</v>
      </c>
      <c r="I69" s="74" t="str">
        <f>"Enumerated ("&amp;H69&amp;")"</f>
        <v>Enumerated (ABCAdministrationFeeCommercial, ABCAdministrationFeeIndustrial, ABCAdministrationFeeResidential,  ABCAdministrationFeeAdjustmentCommercial, ABCAdministrationFeeAdjustmentIndustrial, ABCAdministrationFeeAdjustmentResidential, AccountLookupFee, BackstopAdministrationFee, BackstopFuelGas, BackstopGas. ContractAdministrationFee, DirectPurchaseAdministrationFee, DirectPurchaseAdministrationFeeAdjustment, PricePoint1Adjustment, PriocePoint1Commodity, PricePoint1Reconciliation, PricePoint1Transportation, PricePoint1VendorAdjustment, ShortTermBalancingFee, STRFee, TCPLFirmTransportation, TCPLFirmTransportationAdjustment, ABCRemittance, ABCFees, DPAC, FinalFundsImbalance.CarryingCost, BGADispositionMakeup, BGAGasSale, BGAGasPurchase, BGADispositionSuspension, TitleTransferBuyer, TitleTransferSeller, CurtailmentGasPurchaseAdjustmentReductionToRemittance, CurtailmentGasPurchaseAdjustmentAdditionToRemittance, CDSDeliveryRemittance, UOGSupplyCDA, UOGSupplyEDA, TCPLTollCredit, VendorAdjustment, VendorAdjustmentFee, SecurityDeposit, U2PeakingStorageSpaceDemand, U2PeakingInjectionCommodity, U2PeakingWithdrawalCommodity, U2StandardStorageSpaceDemand, U2StandardInjectionCommodity, U2StandardWithdrawalCommodity,OntBTPEPLPkwyDemand, OntBTTrunklineDemand, WestBTVS1Commodity, OntBTRegularDeliveryCommitmentCredit, OntBTAllianceDeliveryCommitmentCredit, OntBTPEPLPkwyDeliveryCommitmentCredit, OntBTTrunklineDeliveryCommitmentCredit, WestBTVS1DeliveryCommitmentCredit, OntBTVectorDeliveryCommitmentCredit, PEPLFZTransport, TrunklineTransport, PEPLTLTransport, VectorTransport, A/VAllianceTransport, A/VVectorTransport, ContractAdministrationFee, DirectPurchaseAdministrationFee, ABCAdministrationFee, Assignment, BankedGasAccountStorageOverrun, Diversion, DiscretionaryGasSupplyService, DGSSAdminFee, ExFranchiseTransfer, InFranchiseTransfer, SupplementalStorage, SurplusPurchasesOverDelivered, SurplusPurchasesOverDeliveredNorth, SurplusPurchasesOverDeliveredNorthFuel, SurplusSalesOverConsumed, SurplusSalesOverConsumedPremium, SurplusSalesOverConsumedNorth, SurplusSalesOverConsumedNorthFuel)</v>
      </c>
      <c r="J69" s="16" t="s">
        <v>936</v>
      </c>
      <c r="K69" s="20" t="s">
        <v>936</v>
      </c>
      <c r="L69" s="17" t="s">
        <v>942</v>
      </c>
    </row>
    <row r="70" spans="1:12" s="19" customFormat="1" ht="70.5" customHeight="1">
      <c r="A70" s="19" t="s">
        <v>228</v>
      </c>
      <c r="B70" s="19" t="s">
        <v>228</v>
      </c>
      <c r="C70" s="24" t="s">
        <v>154</v>
      </c>
      <c r="D70" s="22" t="s">
        <v>4</v>
      </c>
      <c r="E70" s="56" t="str">
        <f t="shared" si="3"/>
        <v>Cancel Indicator</v>
      </c>
      <c r="F70" s="20" t="s">
        <v>936</v>
      </c>
      <c r="G70" s="16" t="str">
        <f>G68</f>
        <v>WholesaleCharges</v>
      </c>
      <c r="H70" s="20" t="s">
        <v>230</v>
      </c>
      <c r="I70" s="20" t="s">
        <v>936</v>
      </c>
      <c r="J70" s="20" t="s">
        <v>936</v>
      </c>
      <c r="K70" s="20" t="s">
        <v>936</v>
      </c>
      <c r="L70" s="23" t="s">
        <v>942</v>
      </c>
    </row>
    <row r="71" spans="1:12" ht="63.75">
      <c r="A71" s="19" t="s">
        <v>231</v>
      </c>
      <c r="B71" s="19" t="s">
        <v>232</v>
      </c>
      <c r="C71" s="24" t="s">
        <v>155</v>
      </c>
      <c r="D71" s="22" t="s">
        <v>4</v>
      </c>
      <c r="E71" s="56" t="str">
        <f t="shared" si="3"/>
        <v>AdjustmentIndicator</v>
      </c>
      <c r="F71" s="20" t="s">
        <v>936</v>
      </c>
      <c r="G71" s="16" t="str">
        <f>G68</f>
        <v>WholesaleCharges</v>
      </c>
      <c r="H71" s="20" t="s">
        <v>156</v>
      </c>
      <c r="I71" s="20" t="s">
        <v>936</v>
      </c>
      <c r="J71" s="20" t="s">
        <v>936</v>
      </c>
      <c r="K71" s="20" t="s">
        <v>936</v>
      </c>
      <c r="L71" s="23" t="s">
        <v>1022</v>
      </c>
    </row>
    <row r="72" spans="1:12" ht="25.5">
      <c r="A72" s="2" t="s">
        <v>1383</v>
      </c>
      <c r="B72" s="2" t="s">
        <v>1383</v>
      </c>
      <c r="C72" s="4" t="s">
        <v>1384</v>
      </c>
      <c r="D72" s="5" t="s">
        <v>4</v>
      </c>
      <c r="E72" s="2" t="str">
        <f t="shared" si="3"/>
        <v>Quantity</v>
      </c>
      <c r="F72" s="16" t="s">
        <v>936</v>
      </c>
      <c r="G72" s="16" t="str">
        <f>G69</f>
        <v>WholesaleCharges</v>
      </c>
      <c r="H72" s="5" t="s">
        <v>936</v>
      </c>
      <c r="I72" s="20" t="s">
        <v>1385</v>
      </c>
      <c r="J72" s="16" t="s">
        <v>1386</v>
      </c>
      <c r="K72" s="20" t="s">
        <v>936</v>
      </c>
      <c r="L72" s="17" t="s">
        <v>1022</v>
      </c>
    </row>
    <row r="73" spans="1:12" ht="25.5">
      <c r="A73" s="2" t="s">
        <v>1387</v>
      </c>
      <c r="B73" s="2" t="s">
        <v>723</v>
      </c>
      <c r="C73" s="4" t="s">
        <v>1388</v>
      </c>
      <c r="D73" s="5" t="s">
        <v>4</v>
      </c>
      <c r="E73" s="2" t="str">
        <f t="shared" si="3"/>
        <v>UnitOfMeasure</v>
      </c>
      <c r="F73" s="16" t="s">
        <v>936</v>
      </c>
      <c r="G73" s="16" t="str">
        <f>G72</f>
        <v>WholesaleCharges</v>
      </c>
      <c r="H73" s="5" t="s">
        <v>1389</v>
      </c>
      <c r="I73" s="20" t="s">
        <v>936</v>
      </c>
      <c r="K73" s="20" t="s">
        <v>936</v>
      </c>
      <c r="L73" s="17" t="s">
        <v>1022</v>
      </c>
    </row>
    <row r="74" spans="1:12" ht="38.25">
      <c r="A74" s="2" t="s">
        <v>1390</v>
      </c>
      <c r="B74" s="2" t="s">
        <v>1390</v>
      </c>
      <c r="C74" s="4" t="s">
        <v>1391</v>
      </c>
      <c r="D74" s="5" t="s">
        <v>4</v>
      </c>
      <c r="E74" s="2" t="str">
        <f t="shared" si="3"/>
        <v>Rate</v>
      </c>
      <c r="F74" s="16" t="s">
        <v>936</v>
      </c>
      <c r="G74" s="16" t="str">
        <f>G73</f>
        <v>WholesaleCharges</v>
      </c>
      <c r="H74" s="5" t="s">
        <v>936</v>
      </c>
      <c r="I74" s="20" t="s">
        <v>1392</v>
      </c>
      <c r="J74" s="16" t="s">
        <v>1393</v>
      </c>
      <c r="K74" s="20" t="s">
        <v>936</v>
      </c>
      <c r="L74" s="17" t="s">
        <v>1022</v>
      </c>
    </row>
    <row r="75" spans="1:12" ht="25.5">
      <c r="A75" s="2" t="s">
        <v>1132</v>
      </c>
      <c r="B75" s="2" t="s">
        <v>1132</v>
      </c>
      <c r="C75" s="4" t="s">
        <v>1394</v>
      </c>
      <c r="D75" s="5" t="s">
        <v>4</v>
      </c>
      <c r="E75" s="2" t="str">
        <f t="shared" si="3"/>
        <v>GST</v>
      </c>
      <c r="F75" s="16" t="s">
        <v>936</v>
      </c>
      <c r="G75" s="16" t="str">
        <f>G74</f>
        <v>WholesaleCharges</v>
      </c>
      <c r="H75" s="5" t="s">
        <v>1395</v>
      </c>
      <c r="I75" s="20" t="s">
        <v>936</v>
      </c>
      <c r="J75" s="20" t="s">
        <v>936</v>
      </c>
      <c r="K75" s="20" t="s">
        <v>936</v>
      </c>
      <c r="L75" s="17" t="s">
        <v>942</v>
      </c>
    </row>
    <row r="76" spans="1:12" ht="25.5">
      <c r="A76" s="2" t="s">
        <v>1134</v>
      </c>
      <c r="B76" s="2" t="s">
        <v>1134</v>
      </c>
      <c r="C76" s="4" t="s">
        <v>1396</v>
      </c>
      <c r="D76" s="5" t="s">
        <v>4</v>
      </c>
      <c r="E76" s="2" t="str">
        <f t="shared" si="3"/>
        <v>ORST</v>
      </c>
      <c r="F76" s="16" t="s">
        <v>936</v>
      </c>
      <c r="G76" s="16" t="str">
        <f>G75</f>
        <v>WholesaleCharges</v>
      </c>
      <c r="H76" s="5" t="s">
        <v>1395</v>
      </c>
      <c r="I76" s="20" t="s">
        <v>936</v>
      </c>
      <c r="J76" s="20" t="s">
        <v>936</v>
      </c>
      <c r="K76" s="20" t="s">
        <v>936</v>
      </c>
      <c r="L76" s="17" t="s">
        <v>942</v>
      </c>
    </row>
    <row r="77" spans="1:12" s="11" customFormat="1" ht="25.5">
      <c r="A77" s="2" t="s">
        <v>1397</v>
      </c>
      <c r="B77" s="2" t="s">
        <v>1398</v>
      </c>
      <c r="C77" s="2" t="s">
        <v>1399</v>
      </c>
      <c r="D77" s="5" t="s">
        <v>4</v>
      </c>
      <c r="E77" s="2" t="str">
        <f t="shared" si="3"/>
        <v>ExchangeRate</v>
      </c>
      <c r="F77" s="16" t="s">
        <v>936</v>
      </c>
      <c r="G77" s="16" t="str">
        <f>G75</f>
        <v>WholesaleCharges</v>
      </c>
      <c r="H77" s="5" t="s">
        <v>936</v>
      </c>
      <c r="I77" s="20" t="s">
        <v>1400</v>
      </c>
      <c r="J77" s="16" t="s">
        <v>1401</v>
      </c>
      <c r="K77" s="20" t="s">
        <v>936</v>
      </c>
      <c r="L77" s="17" t="s">
        <v>1022</v>
      </c>
    </row>
    <row r="78" spans="1:12" s="11" customFormat="1" ht="38.25">
      <c r="A78" s="2" t="s">
        <v>1402</v>
      </c>
      <c r="B78" s="2" t="s">
        <v>1403</v>
      </c>
      <c r="C78" s="2" t="s">
        <v>1404</v>
      </c>
      <c r="D78" s="5" t="s">
        <v>4</v>
      </c>
      <c r="E78" s="2" t="str">
        <f t="shared" si="3"/>
        <v>WholesaleCharge</v>
      </c>
      <c r="F78" s="16" t="s">
        <v>936</v>
      </c>
      <c r="G78" s="16" t="s">
        <v>1081</v>
      </c>
      <c r="H78" s="5" t="s">
        <v>936</v>
      </c>
      <c r="I78" s="20" t="s">
        <v>1385</v>
      </c>
      <c r="J78" s="16" t="s">
        <v>1386</v>
      </c>
      <c r="K78" s="20" t="s">
        <v>936</v>
      </c>
      <c r="L78" s="17" t="s">
        <v>942</v>
      </c>
    </row>
    <row r="79" spans="1:12" s="11" customFormat="1" ht="51">
      <c r="A79" s="2" t="s">
        <v>157</v>
      </c>
      <c r="B79" s="2" t="s">
        <v>158</v>
      </c>
      <c r="C79" s="2" t="s">
        <v>159</v>
      </c>
      <c r="D79" s="5" t="s">
        <v>4</v>
      </c>
      <c r="E79" s="2" t="str">
        <f t="shared" si="3"/>
        <v>MiscellaneousDescription</v>
      </c>
      <c r="F79" s="16" t="s">
        <v>936</v>
      </c>
      <c r="G79" s="16" t="s">
        <v>1081</v>
      </c>
      <c r="H79" s="5" t="s">
        <v>936</v>
      </c>
      <c r="I79" s="20" t="s">
        <v>990</v>
      </c>
      <c r="J79" s="16">
        <v>100</v>
      </c>
      <c r="K79" s="20" t="s">
        <v>936</v>
      </c>
      <c r="L79" s="17" t="s">
        <v>1022</v>
      </c>
    </row>
    <row r="80" spans="1:12" s="11" customFormat="1" ht="38.25">
      <c r="A80" s="2" t="s">
        <v>160</v>
      </c>
      <c r="B80" s="2" t="s">
        <v>161</v>
      </c>
      <c r="C80" s="2" t="s">
        <v>162</v>
      </c>
      <c r="D80" s="5" t="s">
        <v>4</v>
      </c>
      <c r="E80" s="2" t="str">
        <f t="shared" si="3"/>
        <v>NewChargeTypeDescription</v>
      </c>
      <c r="F80" s="16" t="s">
        <v>936</v>
      </c>
      <c r="G80" s="16" t="s">
        <v>1081</v>
      </c>
      <c r="H80" s="5" t="s">
        <v>936</v>
      </c>
      <c r="I80" s="20" t="s">
        <v>990</v>
      </c>
      <c r="J80" s="16">
        <v>101</v>
      </c>
      <c r="K80" s="20" t="s">
        <v>936</v>
      </c>
      <c r="L80" s="17" t="s">
        <v>1022</v>
      </c>
    </row>
    <row r="81" spans="1:12" ht="12.75">
      <c r="A81" s="11"/>
      <c r="B81" s="11"/>
      <c r="C81" s="11"/>
      <c r="D81" s="12"/>
      <c r="E81" s="12"/>
      <c r="F81" s="12"/>
      <c r="G81" s="12"/>
      <c r="H81" s="12"/>
      <c r="I81" s="14"/>
      <c r="J81" s="14"/>
      <c r="K81" s="14"/>
      <c r="L81" s="18"/>
    </row>
    <row r="82" spans="1:12" ht="54">
      <c r="A82" s="21" t="s">
        <v>1083</v>
      </c>
      <c r="B82" s="2" t="s">
        <v>1084</v>
      </c>
      <c r="C82" s="2" t="s">
        <v>1405</v>
      </c>
      <c r="E82" s="2" t="str">
        <f>B82</f>
        <v>FinalFundsImbalanceAdjustment</v>
      </c>
      <c r="F82" s="16" t="s">
        <v>1086</v>
      </c>
      <c r="G82" s="16" t="str">
        <f>G37</f>
        <v>InvoiceRemittanceStatement</v>
      </c>
      <c r="H82" s="5" t="s">
        <v>936</v>
      </c>
      <c r="I82" s="16" t="s">
        <v>990</v>
      </c>
      <c r="K82" s="20" t="s">
        <v>936</v>
      </c>
      <c r="L82" s="16" t="s">
        <v>163</v>
      </c>
    </row>
    <row r="83" spans="1:12" s="11" customFormat="1" ht="63.75">
      <c r="A83" s="2" t="s">
        <v>1406</v>
      </c>
      <c r="B83" s="2" t="s">
        <v>1407</v>
      </c>
      <c r="C83" s="2" t="s">
        <v>1408</v>
      </c>
      <c r="D83" s="5" t="s">
        <v>4</v>
      </c>
      <c r="E83" s="2" t="str">
        <f>B83</f>
        <v>FinalAdjustmentStatementYear</v>
      </c>
      <c r="F83" s="16" t="s">
        <v>936</v>
      </c>
      <c r="G83" s="16" t="str">
        <f>B82</f>
        <v>FinalFundsImbalanceAdjustment</v>
      </c>
      <c r="H83" s="5" t="s">
        <v>936</v>
      </c>
      <c r="I83" s="20" t="s">
        <v>638</v>
      </c>
      <c r="J83" s="16">
        <v>4</v>
      </c>
      <c r="K83" s="20" t="s">
        <v>936</v>
      </c>
      <c r="L83" s="17" t="s">
        <v>942</v>
      </c>
    </row>
    <row r="84" spans="1:12" s="11" customFormat="1" ht="63.75">
      <c r="A84" s="2" t="s">
        <v>1409</v>
      </c>
      <c r="B84" s="2" t="s">
        <v>1409</v>
      </c>
      <c r="C84" s="2" t="s">
        <v>1410</v>
      </c>
      <c r="D84" s="5" t="s">
        <v>4</v>
      </c>
      <c r="E84" s="2" t="str">
        <f>B84</f>
        <v>Final Adjustment Statement Month</v>
      </c>
      <c r="F84" s="16" t="s">
        <v>936</v>
      </c>
      <c r="G84" s="16" t="str">
        <f>E82</f>
        <v>FinalFundsImbalanceAdjustment</v>
      </c>
      <c r="H84" s="20" t="s">
        <v>1112</v>
      </c>
      <c r="I84" s="20" t="s">
        <v>936</v>
      </c>
      <c r="J84" s="16" t="s">
        <v>936</v>
      </c>
      <c r="K84" s="20" t="s">
        <v>936</v>
      </c>
      <c r="L84" s="17" t="s">
        <v>942</v>
      </c>
    </row>
    <row r="85" spans="1:12" s="11" customFormat="1" ht="51">
      <c r="A85" s="2" t="s">
        <v>1411</v>
      </c>
      <c r="B85" s="2" t="s">
        <v>1412</v>
      </c>
      <c r="C85" s="2" t="s">
        <v>1413</v>
      </c>
      <c r="D85" s="5" t="s">
        <v>4</v>
      </c>
      <c r="E85" s="2" t="str">
        <f>B85</f>
        <v>FundsImbalanceAdjustment</v>
      </c>
      <c r="F85" s="16" t="s">
        <v>936</v>
      </c>
      <c r="G85" s="16" t="str">
        <f>E82</f>
        <v>FinalFundsImbalanceAdjustment</v>
      </c>
      <c r="H85" s="5" t="s">
        <v>936</v>
      </c>
      <c r="I85" s="20" t="s">
        <v>1385</v>
      </c>
      <c r="J85" s="16" t="s">
        <v>1386</v>
      </c>
      <c r="K85" s="20" t="s">
        <v>936</v>
      </c>
      <c r="L85" s="17" t="s">
        <v>942</v>
      </c>
    </row>
    <row r="86" spans="1:12" ht="12.75">
      <c r="A86" s="11"/>
      <c r="B86" s="11"/>
      <c r="C86" s="11"/>
      <c r="D86" s="12"/>
      <c r="E86" s="12"/>
      <c r="F86" s="12"/>
      <c r="G86" s="12"/>
      <c r="H86" s="12"/>
      <c r="I86" s="14"/>
      <c r="J86" s="14"/>
      <c r="K86" s="14"/>
      <c r="L86" s="18"/>
    </row>
    <row r="87" spans="1:12" ht="102">
      <c r="A87" s="21" t="s">
        <v>1087</v>
      </c>
      <c r="B87" s="2" t="s">
        <v>1088</v>
      </c>
      <c r="C87" s="2" t="s">
        <v>1414</v>
      </c>
      <c r="E87" s="2" t="str">
        <f aca="true" t="shared" si="4" ref="E87:E96">B87</f>
        <v>ConsumerBillingDetails</v>
      </c>
      <c r="F87" s="16" t="s">
        <v>146</v>
      </c>
      <c r="G87" s="16" t="str">
        <f>G38</f>
        <v>InvoiceRemittanceStatement</v>
      </c>
      <c r="H87" s="5" t="s">
        <v>936</v>
      </c>
      <c r="I87" s="16" t="s">
        <v>936</v>
      </c>
      <c r="J87" s="16" t="s">
        <v>936</v>
      </c>
      <c r="K87" s="16" t="s">
        <v>936</v>
      </c>
      <c r="L87" s="16" t="s">
        <v>1415</v>
      </c>
    </row>
    <row r="88" spans="1:12" s="19" customFormat="1" ht="38.25">
      <c r="A88" s="19" t="s">
        <v>222</v>
      </c>
      <c r="B88" s="19" t="s">
        <v>223</v>
      </c>
      <c r="C88" s="24" t="s">
        <v>164</v>
      </c>
      <c r="D88" s="22" t="s">
        <v>4</v>
      </c>
      <c r="E88" s="56" t="str">
        <f t="shared" si="4"/>
        <v>PoolTermCommencementDate</v>
      </c>
      <c r="F88" s="20" t="s">
        <v>936</v>
      </c>
      <c r="G88" s="20" t="str">
        <f>G90</f>
        <v>ConsumerBillingDetails</v>
      </c>
      <c r="H88" s="20" t="s">
        <v>515</v>
      </c>
      <c r="I88" s="20" t="s">
        <v>1026</v>
      </c>
      <c r="J88" s="20">
        <v>8</v>
      </c>
      <c r="K88" s="20" t="s">
        <v>936</v>
      </c>
      <c r="L88" s="23" t="s">
        <v>1022</v>
      </c>
    </row>
    <row r="89" spans="1:12" s="19" customFormat="1" ht="38.25">
      <c r="A89" s="19" t="s">
        <v>225</v>
      </c>
      <c r="B89" s="19" t="s">
        <v>226</v>
      </c>
      <c r="C89" s="24" t="s">
        <v>165</v>
      </c>
      <c r="D89" s="22" t="s">
        <v>4</v>
      </c>
      <c r="E89" s="56" t="str">
        <f t="shared" si="4"/>
        <v>PoolTermTerminationDate</v>
      </c>
      <c r="F89" s="20" t="s">
        <v>936</v>
      </c>
      <c r="G89" s="20" t="str">
        <f>G91</f>
        <v>ConsumerBillingDetails</v>
      </c>
      <c r="H89" s="20" t="s">
        <v>515</v>
      </c>
      <c r="I89" s="20" t="s">
        <v>1026</v>
      </c>
      <c r="J89" s="20">
        <v>8</v>
      </c>
      <c r="K89" s="20" t="s">
        <v>936</v>
      </c>
      <c r="L89" s="23" t="s">
        <v>1022</v>
      </c>
    </row>
    <row r="90" spans="1:12" ht="25.5">
      <c r="A90" s="2" t="s">
        <v>1416</v>
      </c>
      <c r="B90" s="2" t="s">
        <v>374</v>
      </c>
      <c r="C90" s="2" t="s">
        <v>375</v>
      </c>
      <c r="D90" s="5" t="s">
        <v>4</v>
      </c>
      <c r="E90" s="2" t="str">
        <f t="shared" si="4"/>
        <v>PricePointiD</v>
      </c>
      <c r="F90" s="16" t="s">
        <v>936</v>
      </c>
      <c r="G90" s="16" t="str">
        <f>+E87</f>
        <v>ConsumerBillingDetails</v>
      </c>
      <c r="H90" s="5" t="s">
        <v>936</v>
      </c>
      <c r="I90" s="16" t="s">
        <v>990</v>
      </c>
      <c r="J90" s="16">
        <v>10</v>
      </c>
      <c r="K90" s="16" t="s">
        <v>936</v>
      </c>
      <c r="L90" s="17" t="s">
        <v>942</v>
      </c>
    </row>
    <row r="91" spans="1:12" ht="25.5">
      <c r="A91" s="2" t="s">
        <v>1426</v>
      </c>
      <c r="B91" s="2" t="s">
        <v>1427</v>
      </c>
      <c r="C91" s="2" t="s">
        <v>376</v>
      </c>
      <c r="D91" s="5" t="s">
        <v>4</v>
      </c>
      <c r="E91" s="2" t="str">
        <f t="shared" si="4"/>
        <v>PricePointChargeType</v>
      </c>
      <c r="F91" s="16" t="s">
        <v>936</v>
      </c>
      <c r="G91" s="16" t="str">
        <f aca="true" t="shared" si="5" ref="G91:G96">G90</f>
        <v>ConsumerBillingDetails</v>
      </c>
      <c r="H91" s="16" t="s">
        <v>377</v>
      </c>
      <c r="I91" s="16" t="s">
        <v>936</v>
      </c>
      <c r="J91" s="16" t="s">
        <v>936</v>
      </c>
      <c r="K91" s="16" t="s">
        <v>936</v>
      </c>
      <c r="L91" s="17" t="s">
        <v>942</v>
      </c>
    </row>
    <row r="92" spans="1:12" ht="25.5">
      <c r="A92" s="2" t="s">
        <v>1023</v>
      </c>
      <c r="B92" s="2" t="s">
        <v>1024</v>
      </c>
      <c r="C92" s="2" t="s">
        <v>378</v>
      </c>
      <c r="D92" s="5" t="s">
        <v>4</v>
      </c>
      <c r="E92" s="2" t="str">
        <f t="shared" si="4"/>
        <v>EffectiveDate</v>
      </c>
      <c r="F92" s="16" t="s">
        <v>936</v>
      </c>
      <c r="G92" s="16" t="str">
        <f t="shared" si="5"/>
        <v>ConsumerBillingDetails</v>
      </c>
      <c r="H92" s="5" t="s">
        <v>515</v>
      </c>
      <c r="I92" s="20" t="s">
        <v>1026</v>
      </c>
      <c r="J92" s="16" t="s">
        <v>936</v>
      </c>
      <c r="K92" s="16" t="s">
        <v>936</v>
      </c>
      <c r="L92" s="17" t="s">
        <v>942</v>
      </c>
    </row>
    <row r="93" spans="1:12" ht="25.5">
      <c r="A93" s="2" t="s">
        <v>1383</v>
      </c>
      <c r="B93" s="2" t="s">
        <v>1383</v>
      </c>
      <c r="C93" s="19" t="str">
        <f>C72</f>
        <v>Positive or negative quantity of charge type</v>
      </c>
      <c r="D93" s="5" t="s">
        <v>4</v>
      </c>
      <c r="E93" s="2" t="str">
        <f t="shared" si="4"/>
        <v>Quantity</v>
      </c>
      <c r="F93" s="16" t="s">
        <v>936</v>
      </c>
      <c r="G93" s="16" t="str">
        <f t="shared" si="5"/>
        <v>ConsumerBillingDetails</v>
      </c>
      <c r="H93" s="5" t="s">
        <v>936</v>
      </c>
      <c r="I93" s="20" t="s">
        <v>1385</v>
      </c>
      <c r="J93" s="58" t="s">
        <v>1386</v>
      </c>
      <c r="K93" s="16" t="s">
        <v>936</v>
      </c>
      <c r="L93" s="17" t="s">
        <v>942</v>
      </c>
    </row>
    <row r="94" spans="1:12" ht="25.5">
      <c r="A94" s="2" t="s">
        <v>1387</v>
      </c>
      <c r="B94" s="2" t="s">
        <v>723</v>
      </c>
      <c r="C94" s="19" t="str">
        <f>C73</f>
        <v>Measurement unit for quantity</v>
      </c>
      <c r="D94" s="5" t="s">
        <v>4</v>
      </c>
      <c r="E94" s="2" t="str">
        <f t="shared" si="4"/>
        <v>UnitOfMeasure</v>
      </c>
      <c r="F94" s="16" t="s">
        <v>936</v>
      </c>
      <c r="G94" s="16" t="str">
        <f t="shared" si="5"/>
        <v>ConsumerBillingDetails</v>
      </c>
      <c r="H94" s="5" t="str">
        <f>H73</f>
        <v>cubic metres, GJ, Consumers</v>
      </c>
      <c r="I94" s="16" t="s">
        <v>936</v>
      </c>
      <c r="J94" s="58" t="s">
        <v>936</v>
      </c>
      <c r="K94" s="16" t="s">
        <v>936</v>
      </c>
      <c r="L94" s="17" t="s">
        <v>942</v>
      </c>
    </row>
    <row r="95" spans="1:12" ht="25.5">
      <c r="A95" s="2" t="s">
        <v>1390</v>
      </c>
      <c r="B95" s="2" t="s">
        <v>1390</v>
      </c>
      <c r="C95" s="19" t="s">
        <v>77</v>
      </c>
      <c r="D95" s="5" t="s">
        <v>4</v>
      </c>
      <c r="E95" s="2" t="str">
        <f t="shared" si="4"/>
        <v>Rate</v>
      </c>
      <c r="F95" s="16" t="s">
        <v>936</v>
      </c>
      <c r="G95" s="16" t="str">
        <f t="shared" si="5"/>
        <v>ConsumerBillingDetails</v>
      </c>
      <c r="H95" s="5" t="s">
        <v>936</v>
      </c>
      <c r="I95" s="20" t="s">
        <v>78</v>
      </c>
      <c r="J95" s="58" t="s">
        <v>1393</v>
      </c>
      <c r="K95" s="16" t="s">
        <v>936</v>
      </c>
      <c r="L95" s="17" t="s">
        <v>942</v>
      </c>
    </row>
    <row r="96" spans="1:12" ht="25.5">
      <c r="A96" s="2" t="s">
        <v>79</v>
      </c>
      <c r="B96" s="2" t="s">
        <v>80</v>
      </c>
      <c r="C96" s="19" t="s">
        <v>81</v>
      </c>
      <c r="D96" s="5" t="s">
        <v>4</v>
      </c>
      <c r="E96" s="2" t="str">
        <f t="shared" si="4"/>
        <v>PricePointCharge</v>
      </c>
      <c r="F96" s="16" t="s">
        <v>936</v>
      </c>
      <c r="G96" s="16" t="str">
        <f t="shared" si="5"/>
        <v>ConsumerBillingDetails</v>
      </c>
      <c r="H96" s="5" t="s">
        <v>936</v>
      </c>
      <c r="I96" s="20" t="s">
        <v>1385</v>
      </c>
      <c r="J96" s="58" t="s">
        <v>1386</v>
      </c>
      <c r="K96" s="16" t="s">
        <v>936</v>
      </c>
      <c r="L96" s="17" t="s">
        <v>942</v>
      </c>
    </row>
    <row r="97" spans="1:12" ht="12.75">
      <c r="A97" s="11"/>
      <c r="B97" s="11"/>
      <c r="C97" s="11"/>
      <c r="D97" s="12"/>
      <c r="E97" s="12"/>
      <c r="F97" s="12"/>
      <c r="G97" s="12"/>
      <c r="H97" s="12"/>
      <c r="I97" s="14"/>
      <c r="J97" s="14"/>
      <c r="K97" s="14"/>
      <c r="L97" s="18"/>
    </row>
    <row r="98" spans="1:12" ht="12.75">
      <c r="A98" s="47" t="s">
        <v>913</v>
      </c>
      <c r="H98" s="5"/>
      <c r="L98" s="17"/>
    </row>
    <row r="99" spans="8:12" ht="12.75">
      <c r="H99" s="5"/>
      <c r="L99" s="17"/>
    </row>
    <row r="100" spans="1:12" ht="63.75">
      <c r="A100" s="2" t="s">
        <v>920</v>
      </c>
      <c r="B100" s="41"/>
      <c r="C100" s="41"/>
      <c r="D100" s="48"/>
      <c r="E100" s="48"/>
      <c r="F100" s="48"/>
      <c r="G100" s="48"/>
      <c r="H100" s="5"/>
      <c r="L100" s="17"/>
    </row>
    <row r="101" spans="1:12" ht="12.75">
      <c r="A101" s="2" t="s">
        <v>914</v>
      </c>
      <c r="H101" s="5"/>
      <c r="L101" s="17"/>
    </row>
    <row r="102" spans="1:12" ht="25.5">
      <c r="A102" s="2" t="s">
        <v>915</v>
      </c>
      <c r="H102" s="5"/>
      <c r="L102" s="17"/>
    </row>
    <row r="103" spans="1:12" ht="38.25">
      <c r="A103" s="38" t="s">
        <v>684</v>
      </c>
      <c r="H103" s="5"/>
      <c r="L103" s="17"/>
    </row>
    <row r="104" spans="1:12" ht="12.75">
      <c r="A104" s="2" t="s">
        <v>685</v>
      </c>
      <c r="H104" s="5"/>
      <c r="L104" s="17"/>
    </row>
    <row r="105" ht="25.5">
      <c r="A105" s="38" t="s">
        <v>686</v>
      </c>
    </row>
    <row r="106" ht="12.75">
      <c r="A106" s="38" t="s">
        <v>687</v>
      </c>
    </row>
  </sheetData>
  <mergeCells count="1">
    <mergeCell ref="A1:L1"/>
  </mergeCells>
  <printOptions gridLines="1" headings="1" horizontalCentered="1"/>
  <pageMargins left="0.25" right="0.25" top="0.5" bottom="0.5" header="0.25" footer="0.25"/>
  <pageSetup fitToHeight="4" fitToWidth="1" horizontalDpi="600" verticalDpi="600" orientation="landscape" scale="45" r:id="rId1"/>
  <headerFooter alignWithMargins="0">
    <oddFooter>&amp;L&amp;"Arial,Bold"&amp;12&amp;F&amp;C&amp;"Arial,Bold"&amp;12&amp;A&amp;R&amp;"Arial,Bold"&amp;12Page &amp;P of &amp;N</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L59"/>
  <sheetViews>
    <sheetView zoomScale="75" zoomScaleNormal="75" zoomScaleSheetLayoutView="5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9.140625" defaultRowHeight="12.75"/>
  <cols>
    <col min="1" max="1" width="28.7109375" style="2" customWidth="1"/>
    <col min="2" max="2" width="34.00390625" style="2" bestFit="1" customWidth="1"/>
    <col min="3" max="3" width="25.00390625" style="2" customWidth="1"/>
    <col min="4" max="4" width="11.421875" style="5" customWidth="1"/>
    <col min="5" max="5" width="29.7109375" style="5" customWidth="1"/>
    <col min="6" max="6" width="27.140625" style="5" customWidth="1"/>
    <col min="7" max="7" width="25.140625" style="5" bestFit="1" customWidth="1"/>
    <col min="8" max="8" width="30.28125" style="16" customWidth="1"/>
    <col min="9" max="9" width="28.28125" style="16" customWidth="1"/>
    <col min="10" max="10" width="15.140625" style="16" bestFit="1" customWidth="1"/>
    <col min="11" max="11" width="13.8515625" style="16" customWidth="1"/>
    <col min="12" max="12" width="23.8515625" style="16" customWidth="1"/>
    <col min="13" max="16384" width="9.140625" style="2" customWidth="1"/>
  </cols>
  <sheetData>
    <row r="1" spans="1:12" ht="26.25">
      <c r="A1" s="83" t="s">
        <v>412</v>
      </c>
      <c r="B1" s="84"/>
      <c r="C1" s="84"/>
      <c r="D1" s="84"/>
      <c r="E1" s="84"/>
      <c r="F1" s="84"/>
      <c r="G1" s="84"/>
      <c r="H1" s="84"/>
      <c r="I1" s="84"/>
      <c r="J1" s="84"/>
      <c r="K1" s="84"/>
      <c r="L1" s="85"/>
    </row>
    <row r="2" spans="1:12" ht="12.75">
      <c r="A2" s="42"/>
      <c r="B2" s="4"/>
      <c r="C2" s="4"/>
      <c r="H2" s="5"/>
      <c r="I2" s="5"/>
      <c r="J2" s="5"/>
      <c r="K2" s="5"/>
      <c r="L2" s="43"/>
    </row>
    <row r="3" spans="1:12" ht="48" thickBot="1">
      <c r="A3" s="44" t="s">
        <v>921</v>
      </c>
      <c r="B3" s="45" t="s">
        <v>922</v>
      </c>
      <c r="C3" s="45" t="s">
        <v>923</v>
      </c>
      <c r="D3" s="46" t="s">
        <v>924</v>
      </c>
      <c r="E3" s="46" t="s">
        <v>925</v>
      </c>
      <c r="F3" s="46" t="s">
        <v>926</v>
      </c>
      <c r="G3" s="46" t="s">
        <v>927</v>
      </c>
      <c r="H3" s="46" t="s">
        <v>928</v>
      </c>
      <c r="I3" s="46" t="s">
        <v>929</v>
      </c>
      <c r="J3" s="46" t="s">
        <v>930</v>
      </c>
      <c r="K3" s="9" t="s">
        <v>688</v>
      </c>
      <c r="L3" s="10" t="s">
        <v>932</v>
      </c>
    </row>
    <row r="4" spans="4:12" s="11" customFormat="1" ht="12.75">
      <c r="D4" s="12"/>
      <c r="E4" s="12"/>
      <c r="F4" s="12"/>
      <c r="G4" s="12"/>
      <c r="H4" s="12"/>
      <c r="I4" s="14"/>
      <c r="J4" s="14"/>
      <c r="K4" s="14"/>
      <c r="L4" s="14"/>
    </row>
    <row r="5" spans="1:12" ht="51">
      <c r="A5" s="15" t="s">
        <v>933</v>
      </c>
      <c r="B5" s="2" t="s">
        <v>934</v>
      </c>
      <c r="C5" s="2" t="s">
        <v>935</v>
      </c>
      <c r="E5" s="5" t="s">
        <v>934</v>
      </c>
      <c r="F5" s="5" t="s">
        <v>142</v>
      </c>
      <c r="G5" s="5" t="s">
        <v>936</v>
      </c>
      <c r="H5" s="5" t="s">
        <v>936</v>
      </c>
      <c r="I5" s="16" t="s">
        <v>936</v>
      </c>
      <c r="J5" s="16" t="s">
        <v>936</v>
      </c>
      <c r="K5" s="16" t="s">
        <v>936</v>
      </c>
      <c r="L5" s="16" t="s">
        <v>937</v>
      </c>
    </row>
    <row r="6" spans="1:12" ht="25.5">
      <c r="A6" s="2" t="s">
        <v>938</v>
      </c>
      <c r="B6" s="2" t="s">
        <v>939</v>
      </c>
      <c r="C6" s="2" t="s">
        <v>940</v>
      </c>
      <c r="D6" s="5" t="s">
        <v>941</v>
      </c>
      <c r="E6" s="5" t="s">
        <v>934</v>
      </c>
      <c r="F6" s="5" t="s">
        <v>936</v>
      </c>
      <c r="G6" s="5" t="s">
        <v>936</v>
      </c>
      <c r="H6" s="5" t="s">
        <v>936</v>
      </c>
      <c r="I6" s="16" t="s">
        <v>990</v>
      </c>
      <c r="J6" s="16">
        <v>250</v>
      </c>
      <c r="K6" s="16" t="s">
        <v>936</v>
      </c>
      <c r="L6" s="17" t="s">
        <v>942</v>
      </c>
    </row>
    <row r="7" spans="1:12" ht="25.5">
      <c r="A7" s="2" t="s">
        <v>943</v>
      </c>
      <c r="B7" s="2" t="s">
        <v>944</v>
      </c>
      <c r="C7" s="2" t="s">
        <v>945</v>
      </c>
      <c r="D7" s="5" t="s">
        <v>941</v>
      </c>
      <c r="E7" s="5" t="s">
        <v>934</v>
      </c>
      <c r="F7" s="5" t="s">
        <v>936</v>
      </c>
      <c r="G7" s="5" t="s">
        <v>936</v>
      </c>
      <c r="H7" s="5" t="s">
        <v>936</v>
      </c>
      <c r="I7" s="16" t="s">
        <v>990</v>
      </c>
      <c r="J7" s="16">
        <v>250</v>
      </c>
      <c r="K7" s="16" t="s">
        <v>936</v>
      </c>
      <c r="L7" s="17" t="s">
        <v>942</v>
      </c>
    </row>
    <row r="8" spans="1:12" ht="38.25">
      <c r="A8" s="2" t="s">
        <v>1304</v>
      </c>
      <c r="B8" s="2" t="s">
        <v>947</v>
      </c>
      <c r="C8" s="2" t="s">
        <v>948</v>
      </c>
      <c r="D8" s="5" t="s">
        <v>941</v>
      </c>
      <c r="E8" s="5" t="s">
        <v>934</v>
      </c>
      <c r="F8" s="5" t="s">
        <v>936</v>
      </c>
      <c r="G8" s="5" t="s">
        <v>936</v>
      </c>
      <c r="H8" s="5" t="s">
        <v>936</v>
      </c>
      <c r="I8" s="16" t="s">
        <v>990</v>
      </c>
      <c r="J8" s="16">
        <v>250</v>
      </c>
      <c r="K8" s="16" t="s">
        <v>936</v>
      </c>
      <c r="L8" s="17" t="s">
        <v>942</v>
      </c>
    </row>
    <row r="9" spans="1:12" ht="25.5">
      <c r="A9" s="2" t="s">
        <v>949</v>
      </c>
      <c r="B9" s="2" t="s">
        <v>949</v>
      </c>
      <c r="C9" s="2" t="s">
        <v>950</v>
      </c>
      <c r="D9" s="5" t="s">
        <v>941</v>
      </c>
      <c r="E9" s="5" t="s">
        <v>934</v>
      </c>
      <c r="F9" s="5" t="s">
        <v>936</v>
      </c>
      <c r="G9" s="5" t="s">
        <v>936</v>
      </c>
      <c r="H9" s="5" t="s">
        <v>936</v>
      </c>
      <c r="I9" s="16" t="s">
        <v>990</v>
      </c>
      <c r="J9" s="16">
        <v>5</v>
      </c>
      <c r="K9" s="16" t="s">
        <v>936</v>
      </c>
      <c r="L9" s="17" t="s">
        <v>942</v>
      </c>
    </row>
    <row r="10" spans="1:12" ht="25.5">
      <c r="A10" s="2" t="s">
        <v>951</v>
      </c>
      <c r="B10" s="2" t="s">
        <v>952</v>
      </c>
      <c r="C10" s="2" t="s">
        <v>953</v>
      </c>
      <c r="D10" s="5" t="s">
        <v>941</v>
      </c>
      <c r="E10" s="5" t="s">
        <v>934</v>
      </c>
      <c r="F10" s="5" t="s">
        <v>936</v>
      </c>
      <c r="G10" s="5" t="s">
        <v>936</v>
      </c>
      <c r="H10" s="5" t="s">
        <v>936</v>
      </c>
      <c r="I10" s="16" t="s">
        <v>990</v>
      </c>
      <c r="J10" s="16">
        <v>30</v>
      </c>
      <c r="K10" s="16" t="s">
        <v>936</v>
      </c>
      <c r="L10" s="17" t="s">
        <v>942</v>
      </c>
    </row>
    <row r="11" spans="1:12" ht="38.25">
      <c r="A11" s="2" t="s">
        <v>954</v>
      </c>
      <c r="B11" s="2" t="s">
        <v>955</v>
      </c>
      <c r="C11" s="2" t="s">
        <v>956</v>
      </c>
      <c r="D11" s="5" t="s">
        <v>941</v>
      </c>
      <c r="E11" s="5" t="s">
        <v>934</v>
      </c>
      <c r="F11" s="5" t="s">
        <v>936</v>
      </c>
      <c r="G11" s="5" t="s">
        <v>936</v>
      </c>
      <c r="H11" s="5" t="s">
        <v>936</v>
      </c>
      <c r="I11" s="16" t="s">
        <v>0</v>
      </c>
      <c r="J11" s="16">
        <v>19</v>
      </c>
      <c r="K11" s="16" t="s">
        <v>936</v>
      </c>
      <c r="L11" s="17" t="s">
        <v>942</v>
      </c>
    </row>
    <row r="12" spans="1:12" ht="51">
      <c r="A12" s="2" t="s">
        <v>1</v>
      </c>
      <c r="B12" s="2" t="s">
        <v>2</v>
      </c>
      <c r="C12" s="2" t="s">
        <v>3</v>
      </c>
      <c r="D12" s="5" t="s">
        <v>4</v>
      </c>
      <c r="E12" s="5" t="s">
        <v>2</v>
      </c>
      <c r="F12" s="5" t="s">
        <v>1305</v>
      </c>
      <c r="G12" s="5" t="s">
        <v>934</v>
      </c>
      <c r="H12" s="5" t="s">
        <v>6</v>
      </c>
      <c r="I12" s="16" t="s">
        <v>936</v>
      </c>
      <c r="J12" s="16" t="s">
        <v>936</v>
      </c>
      <c r="K12" s="16" t="s">
        <v>936</v>
      </c>
      <c r="L12" s="17" t="s">
        <v>942</v>
      </c>
    </row>
    <row r="13" spans="1:12" ht="25.5">
      <c r="A13" s="2" t="s">
        <v>7</v>
      </c>
      <c r="B13" s="2" t="s">
        <v>8</v>
      </c>
      <c r="C13" s="2" t="s">
        <v>9</v>
      </c>
      <c r="D13" s="5" t="s">
        <v>4</v>
      </c>
      <c r="E13" s="5" t="s">
        <v>8</v>
      </c>
      <c r="F13" s="5" t="s">
        <v>119</v>
      </c>
      <c r="G13" s="5" t="s">
        <v>934</v>
      </c>
      <c r="H13" s="5" t="s">
        <v>11</v>
      </c>
      <c r="I13" s="16" t="s">
        <v>936</v>
      </c>
      <c r="J13" s="16" t="s">
        <v>936</v>
      </c>
      <c r="L13" s="17" t="s">
        <v>12</v>
      </c>
    </row>
    <row r="14" spans="4:12" s="11" customFormat="1" ht="12.75">
      <c r="D14" s="12"/>
      <c r="E14" s="12"/>
      <c r="F14" s="12"/>
      <c r="G14" s="12"/>
      <c r="H14" s="12"/>
      <c r="I14" s="14"/>
      <c r="J14" s="14"/>
      <c r="K14" s="14"/>
      <c r="L14" s="18"/>
    </row>
    <row r="15" spans="1:12" ht="51">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 s="11" customFormat="1" ht="12.75">
      <c r="D18" s="12"/>
      <c r="E18" s="12"/>
      <c r="F18" s="12"/>
      <c r="G18" s="12"/>
      <c r="H18" s="12"/>
      <c r="I18" s="14"/>
      <c r="J18" s="14"/>
      <c r="K18" s="14"/>
      <c r="L18" s="18"/>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 s="11" customFormat="1" ht="12.75">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4:12" s="11" customFormat="1" ht="12.75">
      <c r="D24" s="12"/>
      <c r="E24" s="12"/>
      <c r="F24" s="12"/>
      <c r="G24" s="12"/>
      <c r="H24" s="12"/>
      <c r="I24" s="14"/>
      <c r="J24" s="14"/>
      <c r="K24" s="14"/>
      <c r="L24" s="18"/>
    </row>
    <row r="25" spans="1:12" ht="25.5">
      <c r="A25" s="15" t="s">
        <v>980</v>
      </c>
      <c r="B25" s="2" t="s">
        <v>16</v>
      </c>
      <c r="C25" s="2" t="s">
        <v>981</v>
      </c>
      <c r="E25" s="5" t="s">
        <v>16</v>
      </c>
      <c r="F25" s="5" t="s">
        <v>982</v>
      </c>
      <c r="G25" s="5" t="s">
        <v>5</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60</v>
      </c>
      <c r="K26" s="16" t="s">
        <v>936</v>
      </c>
      <c r="L26" s="17" t="s">
        <v>942</v>
      </c>
    </row>
    <row r="27" spans="1:12" ht="25.5">
      <c r="A27" s="2" t="s">
        <v>991</v>
      </c>
      <c r="B27" s="2" t="s">
        <v>992</v>
      </c>
      <c r="C27" s="2" t="s">
        <v>1308</v>
      </c>
      <c r="D27" s="5" t="s">
        <v>4</v>
      </c>
      <c r="E27" s="16" t="s">
        <v>992</v>
      </c>
      <c r="F27" s="16" t="s">
        <v>936</v>
      </c>
      <c r="G27" s="16" t="s">
        <v>16</v>
      </c>
      <c r="H27" s="5" t="s">
        <v>936</v>
      </c>
      <c r="I27" s="16" t="s">
        <v>990</v>
      </c>
      <c r="J27" s="16">
        <v>10</v>
      </c>
      <c r="K27" s="16" t="s">
        <v>936</v>
      </c>
      <c r="L27" s="17" t="s">
        <v>942</v>
      </c>
    </row>
    <row r="28" spans="4:12" s="11" customFormat="1" ht="12.75">
      <c r="D28" s="12"/>
      <c r="E28" s="12"/>
      <c r="F28" s="12"/>
      <c r="G28" s="12"/>
      <c r="H28" s="12"/>
      <c r="I28" s="14"/>
      <c r="J28" s="14"/>
      <c r="K28" s="14"/>
      <c r="L28" s="18"/>
    </row>
    <row r="29" spans="1:12" ht="25.5">
      <c r="A29" s="15" t="s">
        <v>7</v>
      </c>
      <c r="B29" s="2" t="s">
        <v>8</v>
      </c>
      <c r="C29" s="2" t="s">
        <v>9</v>
      </c>
      <c r="E29" s="5" t="s">
        <v>8</v>
      </c>
      <c r="F29" s="16" t="s">
        <v>120</v>
      </c>
      <c r="G29" s="5" t="s">
        <v>934</v>
      </c>
      <c r="H29" s="5" t="s">
        <v>936</v>
      </c>
      <c r="I29" s="16" t="s">
        <v>936</v>
      </c>
      <c r="J29" s="16" t="s">
        <v>936</v>
      </c>
      <c r="K29" s="16" t="s">
        <v>936</v>
      </c>
      <c r="L29" s="16" t="s">
        <v>121</v>
      </c>
    </row>
    <row r="30" spans="1:12" ht="25.5">
      <c r="A30" s="2" t="s">
        <v>1001</v>
      </c>
      <c r="B30" s="2" t="s">
        <v>1002</v>
      </c>
      <c r="C30" s="2" t="s">
        <v>1003</v>
      </c>
      <c r="D30" s="5" t="s">
        <v>4</v>
      </c>
      <c r="E30" s="5" t="s">
        <v>8</v>
      </c>
      <c r="F30" s="5" t="s">
        <v>936</v>
      </c>
      <c r="G30" s="5" t="s">
        <v>936</v>
      </c>
      <c r="H30" s="5" t="s">
        <v>936</v>
      </c>
      <c r="I30" s="16" t="s">
        <v>990</v>
      </c>
      <c r="J30" s="16">
        <v>30</v>
      </c>
      <c r="K30" s="16" t="s">
        <v>272</v>
      </c>
      <c r="L30" s="17" t="s">
        <v>942</v>
      </c>
    </row>
    <row r="31" spans="1:12" ht="159" customHeight="1">
      <c r="A31" s="2" t="s">
        <v>826</v>
      </c>
      <c r="B31" s="2" t="s">
        <v>827</v>
      </c>
      <c r="C31" s="2" t="s">
        <v>828</v>
      </c>
      <c r="D31" s="5" t="s">
        <v>4</v>
      </c>
      <c r="E31" s="16" t="s">
        <v>827</v>
      </c>
      <c r="F31" s="16" t="s">
        <v>1530</v>
      </c>
      <c r="G31" s="16" t="s">
        <v>8</v>
      </c>
      <c r="H31" s="5" t="s">
        <v>936</v>
      </c>
      <c r="I31" s="16" t="s">
        <v>936</v>
      </c>
      <c r="J31" s="16" t="s">
        <v>936</v>
      </c>
      <c r="K31" s="16" t="s">
        <v>936</v>
      </c>
      <c r="L31" s="17" t="s">
        <v>1022</v>
      </c>
    </row>
    <row r="32" spans="1:12" ht="89.25">
      <c r="A32" s="2" t="s">
        <v>829</v>
      </c>
      <c r="B32" s="2" t="s">
        <v>829</v>
      </c>
      <c r="C32" s="2" t="s">
        <v>1524</v>
      </c>
      <c r="D32" s="5" t="s">
        <v>4</v>
      </c>
      <c r="E32" s="16" t="s">
        <v>829</v>
      </c>
      <c r="F32" s="16" t="s">
        <v>936</v>
      </c>
      <c r="G32" s="16" t="s">
        <v>8</v>
      </c>
      <c r="H32" s="5" t="s">
        <v>936</v>
      </c>
      <c r="I32" s="16" t="s">
        <v>990</v>
      </c>
      <c r="J32" s="16">
        <v>30</v>
      </c>
      <c r="K32" s="16" t="s">
        <v>936</v>
      </c>
      <c r="L32" s="17" t="s">
        <v>942</v>
      </c>
    </row>
    <row r="33" spans="4:12" s="11" customFormat="1" ht="12.75">
      <c r="D33" s="12"/>
      <c r="E33" s="12"/>
      <c r="F33" s="12"/>
      <c r="G33" s="12"/>
      <c r="H33" s="12"/>
      <c r="I33" s="14"/>
      <c r="J33" s="14"/>
      <c r="K33" s="14"/>
      <c r="L33" s="18"/>
    </row>
    <row r="34" spans="1:12" ht="162.75" customHeight="1">
      <c r="A34" s="21" t="s">
        <v>826</v>
      </c>
      <c r="B34" s="2" t="s">
        <v>827</v>
      </c>
      <c r="C34" s="2" t="s">
        <v>600</v>
      </c>
      <c r="E34" s="16" t="s">
        <v>827</v>
      </c>
      <c r="F34" s="16" t="s">
        <v>1530</v>
      </c>
      <c r="G34" s="16" t="s">
        <v>8</v>
      </c>
      <c r="H34" s="5" t="s">
        <v>936</v>
      </c>
      <c r="I34" s="16" t="s">
        <v>936</v>
      </c>
      <c r="J34" s="16" t="s">
        <v>936</v>
      </c>
      <c r="K34" s="16" t="s">
        <v>936</v>
      </c>
      <c r="L34" s="16" t="s">
        <v>1022</v>
      </c>
    </row>
    <row r="35" spans="1:12" ht="38.25">
      <c r="A35" s="2" t="s">
        <v>1103</v>
      </c>
      <c r="B35" s="19" t="s">
        <v>1104</v>
      </c>
      <c r="C35" s="2" t="s">
        <v>601</v>
      </c>
      <c r="D35" s="5" t="s">
        <v>4</v>
      </c>
      <c r="E35" s="20" t="s">
        <v>1104</v>
      </c>
      <c r="F35" s="20" t="s">
        <v>936</v>
      </c>
      <c r="G35" s="16" t="s">
        <v>827</v>
      </c>
      <c r="H35" s="5" t="s">
        <v>936</v>
      </c>
      <c r="I35" s="16" t="s">
        <v>990</v>
      </c>
      <c r="J35" s="16" t="s">
        <v>936</v>
      </c>
      <c r="K35" s="16" t="s">
        <v>936</v>
      </c>
      <c r="L35" s="17" t="s">
        <v>942</v>
      </c>
    </row>
    <row r="36" spans="1:12" s="19" customFormat="1" ht="51">
      <c r="A36" s="19" t="s">
        <v>1106</v>
      </c>
      <c r="B36" s="19" t="s">
        <v>1107</v>
      </c>
      <c r="C36" s="24" t="s">
        <v>1108</v>
      </c>
      <c r="D36" s="22" t="s">
        <v>4</v>
      </c>
      <c r="E36" s="20" t="s">
        <v>1107</v>
      </c>
      <c r="F36" s="20" t="s">
        <v>936</v>
      </c>
      <c r="G36" s="16" t="s">
        <v>827</v>
      </c>
      <c r="H36" s="20" t="s">
        <v>936</v>
      </c>
      <c r="I36" s="20" t="s">
        <v>638</v>
      </c>
      <c r="J36" s="20">
        <v>4</v>
      </c>
      <c r="K36" s="20" t="s">
        <v>936</v>
      </c>
      <c r="L36" s="23" t="s">
        <v>942</v>
      </c>
    </row>
    <row r="37" spans="1:12" s="19" customFormat="1" ht="51">
      <c r="A37" s="19" t="s">
        <v>1109</v>
      </c>
      <c r="B37" s="19" t="s">
        <v>1110</v>
      </c>
      <c r="C37" s="24" t="s">
        <v>1111</v>
      </c>
      <c r="D37" s="22" t="s">
        <v>4</v>
      </c>
      <c r="E37" s="20" t="s">
        <v>1110</v>
      </c>
      <c r="F37" s="20" t="s">
        <v>936</v>
      </c>
      <c r="G37" s="16" t="s">
        <v>827</v>
      </c>
      <c r="H37" s="20" t="s">
        <v>1112</v>
      </c>
      <c r="I37" s="20" t="s">
        <v>936</v>
      </c>
      <c r="J37" s="20" t="s">
        <v>936</v>
      </c>
      <c r="K37" s="20" t="s">
        <v>936</v>
      </c>
      <c r="L37" s="23" t="s">
        <v>942</v>
      </c>
    </row>
    <row r="38" spans="1:12" ht="38.25">
      <c r="A38" s="2" t="s">
        <v>639</v>
      </c>
      <c r="B38" s="2" t="s">
        <v>640</v>
      </c>
      <c r="C38" s="2" t="s">
        <v>602</v>
      </c>
      <c r="D38" s="5" t="s">
        <v>4</v>
      </c>
      <c r="E38" s="16" t="s">
        <v>640</v>
      </c>
      <c r="F38" s="20" t="s">
        <v>936</v>
      </c>
      <c r="G38" s="16" t="s">
        <v>827</v>
      </c>
      <c r="H38" s="5" t="s">
        <v>936</v>
      </c>
      <c r="I38" s="16" t="s">
        <v>603</v>
      </c>
      <c r="J38" s="16" t="s">
        <v>1386</v>
      </c>
      <c r="K38" s="16" t="s">
        <v>936</v>
      </c>
      <c r="L38" s="17" t="s">
        <v>942</v>
      </c>
    </row>
    <row r="39" spans="1:12" ht="76.5">
      <c r="A39" s="2" t="s">
        <v>604</v>
      </c>
      <c r="B39" s="2" t="s">
        <v>605</v>
      </c>
      <c r="C39" s="2" t="s">
        <v>606</v>
      </c>
      <c r="D39" s="5" t="s">
        <v>4</v>
      </c>
      <c r="E39" s="16" t="s">
        <v>605</v>
      </c>
      <c r="F39" s="20" t="s">
        <v>936</v>
      </c>
      <c r="G39" s="16" t="s">
        <v>827</v>
      </c>
      <c r="H39" s="5" t="s">
        <v>936</v>
      </c>
      <c r="I39" s="16" t="s">
        <v>607</v>
      </c>
      <c r="J39" s="16" t="s">
        <v>1386</v>
      </c>
      <c r="K39" s="16" t="s">
        <v>936</v>
      </c>
      <c r="L39" s="17" t="s">
        <v>942</v>
      </c>
    </row>
    <row r="40" spans="1:12" ht="38.25">
      <c r="A40" s="2" t="s">
        <v>608</v>
      </c>
      <c r="B40" s="2" t="s">
        <v>609</v>
      </c>
      <c r="C40" s="2" t="s">
        <v>610</v>
      </c>
      <c r="D40" s="5" t="s">
        <v>4</v>
      </c>
      <c r="E40" s="16" t="s">
        <v>609</v>
      </c>
      <c r="F40" s="20" t="s">
        <v>936</v>
      </c>
      <c r="G40" s="16" t="s">
        <v>827</v>
      </c>
      <c r="H40" s="5" t="s">
        <v>936</v>
      </c>
      <c r="I40" s="16" t="s">
        <v>78</v>
      </c>
      <c r="J40" s="16" t="s">
        <v>250</v>
      </c>
      <c r="K40" s="16" t="s">
        <v>936</v>
      </c>
      <c r="L40" s="17" t="s">
        <v>942</v>
      </c>
    </row>
    <row r="41" spans="1:12" ht="63.75">
      <c r="A41" s="2" t="s">
        <v>1517</v>
      </c>
      <c r="B41" s="2" t="s">
        <v>1518</v>
      </c>
      <c r="C41" s="2" t="s">
        <v>1519</v>
      </c>
      <c r="D41" s="5" t="s">
        <v>4</v>
      </c>
      <c r="E41" s="16" t="s">
        <v>1518</v>
      </c>
      <c r="F41" s="20" t="s">
        <v>936</v>
      </c>
      <c r="G41" s="16" t="s">
        <v>827</v>
      </c>
      <c r="H41" s="5" t="s">
        <v>936</v>
      </c>
      <c r="I41" s="16" t="s">
        <v>603</v>
      </c>
      <c r="J41" s="16" t="s">
        <v>1386</v>
      </c>
      <c r="K41" s="16" t="s">
        <v>936</v>
      </c>
      <c r="L41" s="17" t="s">
        <v>942</v>
      </c>
    </row>
    <row r="42" spans="1:12" ht="38.25">
      <c r="A42" s="2" t="s">
        <v>1520</v>
      </c>
      <c r="B42" s="2" t="s">
        <v>1521</v>
      </c>
      <c r="C42" s="2" t="s">
        <v>1522</v>
      </c>
      <c r="D42" s="5" t="s">
        <v>4</v>
      </c>
      <c r="E42" s="16" t="s">
        <v>1521</v>
      </c>
      <c r="F42" s="20" t="s">
        <v>936</v>
      </c>
      <c r="G42" s="16" t="s">
        <v>827</v>
      </c>
      <c r="H42" s="5" t="s">
        <v>936</v>
      </c>
      <c r="I42" s="16" t="s">
        <v>607</v>
      </c>
      <c r="J42" s="16" t="s">
        <v>1386</v>
      </c>
      <c r="K42" s="16" t="s">
        <v>936</v>
      </c>
      <c r="L42" s="17" t="s">
        <v>942</v>
      </c>
    </row>
    <row r="43" spans="1:12" ht="51">
      <c r="A43" s="2" t="s">
        <v>611</v>
      </c>
      <c r="B43" s="2" t="s">
        <v>612</v>
      </c>
      <c r="C43" s="2" t="s">
        <v>1523</v>
      </c>
      <c r="D43" s="5" t="s">
        <v>4</v>
      </c>
      <c r="E43" s="16" t="s">
        <v>612</v>
      </c>
      <c r="F43" s="20" t="s">
        <v>936</v>
      </c>
      <c r="G43" s="16" t="s">
        <v>827</v>
      </c>
      <c r="H43" s="5" t="s">
        <v>936</v>
      </c>
      <c r="I43" s="16" t="s">
        <v>607</v>
      </c>
      <c r="J43" s="16" t="s">
        <v>1386</v>
      </c>
      <c r="K43" s="16" t="s">
        <v>936</v>
      </c>
      <c r="L43" s="17" t="s">
        <v>942</v>
      </c>
    </row>
    <row r="44" spans="1:12" ht="25.5">
      <c r="A44" s="2" t="s">
        <v>1411</v>
      </c>
      <c r="B44" s="2" t="s">
        <v>613</v>
      </c>
      <c r="C44" s="2" t="s">
        <v>614</v>
      </c>
      <c r="D44" s="5" t="s">
        <v>4</v>
      </c>
      <c r="E44" s="16" t="s">
        <v>613</v>
      </c>
      <c r="F44" s="20" t="s">
        <v>936</v>
      </c>
      <c r="G44" s="16" t="s">
        <v>827</v>
      </c>
      <c r="H44" s="5" t="s">
        <v>936</v>
      </c>
      <c r="I44" s="16" t="s">
        <v>607</v>
      </c>
      <c r="J44" s="16" t="s">
        <v>1386</v>
      </c>
      <c r="K44" s="16" t="s">
        <v>936</v>
      </c>
      <c r="L44" s="17" t="s">
        <v>942</v>
      </c>
    </row>
    <row r="45" spans="1:12" ht="25.5">
      <c r="A45" s="2" t="s">
        <v>615</v>
      </c>
      <c r="B45" s="2" t="s">
        <v>616</v>
      </c>
      <c r="C45" s="2" t="s">
        <v>617</v>
      </c>
      <c r="D45" s="5" t="s">
        <v>4</v>
      </c>
      <c r="E45" s="16" t="s">
        <v>616</v>
      </c>
      <c r="F45" s="20" t="s">
        <v>936</v>
      </c>
      <c r="G45" s="16" t="s">
        <v>827</v>
      </c>
      <c r="H45" s="5" t="s">
        <v>936</v>
      </c>
      <c r="I45" s="16" t="s">
        <v>607</v>
      </c>
      <c r="J45" s="16" t="s">
        <v>1386</v>
      </c>
      <c r="K45" s="16" t="s">
        <v>936</v>
      </c>
      <c r="L45" s="17" t="s">
        <v>942</v>
      </c>
    </row>
    <row r="46" spans="4:12" s="11" customFormat="1" ht="12.75">
      <c r="D46" s="12"/>
      <c r="E46" s="12"/>
      <c r="F46" s="12"/>
      <c r="G46" s="12"/>
      <c r="H46" s="12"/>
      <c r="I46" s="14"/>
      <c r="J46" s="14"/>
      <c r="K46" s="14"/>
      <c r="L46" s="18"/>
    </row>
    <row r="47" spans="1:12" s="19" customFormat="1" ht="38.25">
      <c r="A47" s="21" t="s">
        <v>1526</v>
      </c>
      <c r="B47" s="2" t="s">
        <v>1527</v>
      </c>
      <c r="C47" s="2" t="s">
        <v>1528</v>
      </c>
      <c r="D47" s="5"/>
      <c r="E47" s="2" t="s">
        <v>1527</v>
      </c>
      <c r="F47" s="16" t="s">
        <v>1525</v>
      </c>
      <c r="G47" s="16" t="s">
        <v>827</v>
      </c>
      <c r="H47" s="5" t="s">
        <v>936</v>
      </c>
      <c r="I47" s="16" t="s">
        <v>936</v>
      </c>
      <c r="J47" s="16" t="s">
        <v>936</v>
      </c>
      <c r="K47" s="16" t="s">
        <v>936</v>
      </c>
      <c r="L47" s="16" t="s">
        <v>1529</v>
      </c>
    </row>
    <row r="48" spans="1:12" s="19" customFormat="1" ht="38.25">
      <c r="A48" s="19" t="s">
        <v>222</v>
      </c>
      <c r="B48" s="19" t="s">
        <v>223</v>
      </c>
      <c r="C48" s="24" t="s">
        <v>164</v>
      </c>
      <c r="D48" s="22" t="s">
        <v>4</v>
      </c>
      <c r="E48" s="56" t="s">
        <v>223</v>
      </c>
      <c r="F48" s="20" t="s">
        <v>936</v>
      </c>
      <c r="G48" s="20">
        <f>G50</f>
        <v>0</v>
      </c>
      <c r="H48" s="20" t="s">
        <v>515</v>
      </c>
      <c r="I48" s="20" t="s">
        <v>1026</v>
      </c>
      <c r="J48" s="20">
        <v>8</v>
      </c>
      <c r="K48" s="20" t="s">
        <v>936</v>
      </c>
      <c r="L48" s="23" t="s">
        <v>1022</v>
      </c>
    </row>
    <row r="49" spans="1:12" s="19" customFormat="1" ht="38.25">
      <c r="A49" s="19" t="s">
        <v>225</v>
      </c>
      <c r="B49" s="19" t="s">
        <v>226</v>
      </c>
      <c r="C49" s="24" t="s">
        <v>165</v>
      </c>
      <c r="D49" s="22" t="s">
        <v>4</v>
      </c>
      <c r="E49" s="56" t="s">
        <v>226</v>
      </c>
      <c r="F49" s="20" t="s">
        <v>936</v>
      </c>
      <c r="G49" s="20">
        <f>G51</f>
        <v>0</v>
      </c>
      <c r="H49" s="20" t="s">
        <v>515</v>
      </c>
      <c r="I49" s="20" t="s">
        <v>1026</v>
      </c>
      <c r="J49" s="20">
        <v>8</v>
      </c>
      <c r="K49" s="20" t="s">
        <v>936</v>
      </c>
      <c r="L49" s="23" t="s">
        <v>1022</v>
      </c>
    </row>
    <row r="50" spans="1:12" ht="12.75">
      <c r="A50" s="11"/>
      <c r="B50" s="11"/>
      <c r="C50" s="11"/>
      <c r="D50" s="12"/>
      <c r="E50" s="12"/>
      <c r="F50" s="12"/>
      <c r="G50" s="12"/>
      <c r="H50" s="12"/>
      <c r="I50" s="14"/>
      <c r="J50" s="14"/>
      <c r="K50" s="14"/>
      <c r="L50" s="18"/>
    </row>
    <row r="51" spans="1:12" ht="12.75">
      <c r="A51" s="47" t="s">
        <v>913</v>
      </c>
      <c r="H51" s="5"/>
      <c r="L51" s="17"/>
    </row>
    <row r="52" spans="8:12" ht="12.75">
      <c r="H52" s="5"/>
      <c r="L52" s="17"/>
    </row>
    <row r="53" spans="1:12" ht="63.75">
      <c r="A53" s="2" t="s">
        <v>920</v>
      </c>
      <c r="B53" s="41"/>
      <c r="C53" s="41"/>
      <c r="D53" s="48"/>
      <c r="E53" s="48"/>
      <c r="F53" s="48"/>
      <c r="G53" s="48"/>
      <c r="H53" s="5"/>
      <c r="L53" s="17"/>
    </row>
    <row r="54" spans="1:12" ht="12.75">
      <c r="A54" s="2" t="s">
        <v>914</v>
      </c>
      <c r="H54" s="5"/>
      <c r="L54" s="17"/>
    </row>
    <row r="55" spans="1:12" ht="25.5">
      <c r="A55" s="2" t="s">
        <v>915</v>
      </c>
      <c r="H55" s="5"/>
      <c r="L55" s="17"/>
    </row>
    <row r="56" spans="1:12" ht="38.25">
      <c r="A56" s="38" t="s">
        <v>684</v>
      </c>
      <c r="H56" s="5"/>
      <c r="L56" s="17"/>
    </row>
    <row r="57" spans="1:12" ht="12.75">
      <c r="A57" s="2" t="s">
        <v>685</v>
      </c>
      <c r="H57" s="5"/>
      <c r="L57" s="17"/>
    </row>
    <row r="58" ht="25.5">
      <c r="A58" s="38" t="s">
        <v>686</v>
      </c>
    </row>
    <row r="59" ht="12.75">
      <c r="A59" s="38" t="s">
        <v>687</v>
      </c>
    </row>
  </sheetData>
  <mergeCells count="1">
    <mergeCell ref="A1:L1"/>
  </mergeCells>
  <printOptions gridLines="1" headings="1" horizontalCentered="1"/>
  <pageMargins left="0.25" right="0.25" top="0.5" bottom="0.5" header="0.25" footer="0.25"/>
  <pageSetup fitToHeight="4" fitToWidth="1" horizontalDpi="600" verticalDpi="600" orientation="landscape" scale="46" r:id="rId1"/>
  <headerFooter alignWithMargins="0">
    <oddFooter>&amp;L&amp;"Arial,Bold"&amp;12&amp;F&amp;C&amp;"Arial,Bold"&amp;12&amp;A&amp;R&amp;"Arial,Bold"&amp;12Page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92"/>
  <sheetViews>
    <sheetView zoomScale="75" zoomScaleNormal="75" zoomScaleSheetLayoutView="100" workbookViewId="0" topLeftCell="A1">
      <pane xSplit="1" ySplit="4" topLeftCell="B5"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3.7109375" style="2" customWidth="1"/>
    <col min="2" max="2" width="26.57421875" style="2" customWidth="1"/>
    <col min="3" max="3" width="32.28125" style="2" customWidth="1"/>
    <col min="4" max="4" width="11.28125" style="5" customWidth="1"/>
    <col min="5" max="5" width="25.28125" style="5" customWidth="1"/>
    <col min="6" max="6" width="23.57421875" style="5" customWidth="1"/>
    <col min="7" max="7" width="24.140625" style="5" customWidth="1"/>
    <col min="8" max="8" width="27.7109375" style="5" customWidth="1"/>
    <col min="9" max="9" width="23.7109375" style="5" customWidth="1"/>
    <col min="10" max="11" width="15.140625" style="16" bestFit="1" customWidth="1"/>
    <col min="12" max="12" width="22.28125" style="16" customWidth="1"/>
    <col min="13" max="16384" width="9.140625" style="2" customWidth="1"/>
  </cols>
  <sheetData>
    <row r="1" spans="1:12" ht="27" thickBot="1">
      <c r="A1" s="76" t="s">
        <v>1562</v>
      </c>
      <c r="B1" s="77"/>
      <c r="C1" s="77"/>
      <c r="D1" s="77"/>
      <c r="E1" s="77"/>
      <c r="F1" s="77"/>
      <c r="G1" s="77"/>
      <c r="H1" s="77"/>
      <c r="I1" s="77"/>
      <c r="J1" s="77"/>
      <c r="K1" s="77"/>
      <c r="L1" s="78"/>
    </row>
    <row r="2" spans="1:12" ht="12.75">
      <c r="A2" s="3"/>
      <c r="B2" s="4"/>
      <c r="C2" s="4"/>
      <c r="J2" s="5"/>
      <c r="K2" s="5"/>
      <c r="L2" s="6"/>
    </row>
    <row r="3" spans="1:12" ht="32.25" thickBot="1">
      <c r="A3" s="7" t="s">
        <v>921</v>
      </c>
      <c r="B3" s="8" t="s">
        <v>922</v>
      </c>
      <c r="C3" s="8" t="s">
        <v>923</v>
      </c>
      <c r="D3" s="8" t="s">
        <v>1339</v>
      </c>
      <c r="E3" s="8" t="s">
        <v>925</v>
      </c>
      <c r="F3" s="9" t="s">
        <v>926</v>
      </c>
      <c r="G3" s="9" t="s">
        <v>927</v>
      </c>
      <c r="H3" s="9" t="s">
        <v>928</v>
      </c>
      <c r="I3" s="9" t="s">
        <v>929</v>
      </c>
      <c r="J3" s="9" t="s">
        <v>930</v>
      </c>
      <c r="K3" s="9" t="s">
        <v>931</v>
      </c>
      <c r="L3" s="9" t="s">
        <v>932</v>
      </c>
    </row>
    <row r="4" spans="4:12" s="11" customFormat="1" ht="13.5" thickTop="1">
      <c r="D4" s="12"/>
      <c r="E4" s="13"/>
      <c r="F4" s="12"/>
      <c r="G4" s="12"/>
      <c r="H4" s="12"/>
      <c r="I4" s="14"/>
      <c r="J4" s="14"/>
      <c r="K4" s="14"/>
      <c r="L4" s="18"/>
    </row>
    <row r="5" spans="1:12" ht="89.25">
      <c r="A5" s="15" t="s">
        <v>933</v>
      </c>
      <c r="B5" s="2" t="s">
        <v>934</v>
      </c>
      <c r="C5" s="2" t="s">
        <v>935</v>
      </c>
      <c r="D5" s="16"/>
      <c r="E5" s="2" t="s">
        <v>934</v>
      </c>
      <c r="F5" s="16" t="s">
        <v>1341</v>
      </c>
      <c r="G5" s="16" t="s">
        <v>936</v>
      </c>
      <c r="H5" s="16" t="s">
        <v>936</v>
      </c>
      <c r="I5" s="16" t="s">
        <v>936</v>
      </c>
      <c r="J5" s="16" t="s">
        <v>936</v>
      </c>
      <c r="K5" s="16" t="s">
        <v>936</v>
      </c>
      <c r="L5" s="17" t="s">
        <v>937</v>
      </c>
    </row>
    <row r="6" spans="1:12" ht="25.5">
      <c r="A6" s="2" t="s">
        <v>938</v>
      </c>
      <c r="B6" s="2" t="s">
        <v>939</v>
      </c>
      <c r="C6" s="2" t="s">
        <v>940</v>
      </c>
      <c r="D6" s="16" t="s">
        <v>4</v>
      </c>
      <c r="E6" s="2" t="s">
        <v>1342</v>
      </c>
      <c r="F6" s="16" t="s">
        <v>936</v>
      </c>
      <c r="G6" s="16" t="s">
        <v>934</v>
      </c>
      <c r="H6" s="16" t="s">
        <v>936</v>
      </c>
      <c r="I6" s="16" t="s">
        <v>990</v>
      </c>
      <c r="J6" s="16">
        <v>250</v>
      </c>
      <c r="K6" s="16" t="s">
        <v>936</v>
      </c>
      <c r="L6" s="17" t="s">
        <v>942</v>
      </c>
    </row>
    <row r="7" spans="1:12" ht="25.5">
      <c r="A7" s="2" t="s">
        <v>943</v>
      </c>
      <c r="B7" s="2" t="s">
        <v>944</v>
      </c>
      <c r="C7" s="2" t="s">
        <v>945</v>
      </c>
      <c r="D7" s="16" t="s">
        <v>4</v>
      </c>
      <c r="E7" s="2" t="s">
        <v>1343</v>
      </c>
      <c r="F7" s="16" t="s">
        <v>936</v>
      </c>
      <c r="G7" s="16" t="s">
        <v>934</v>
      </c>
      <c r="H7" s="16" t="s">
        <v>936</v>
      </c>
      <c r="I7" s="16" t="s">
        <v>990</v>
      </c>
      <c r="J7" s="16">
        <v>250</v>
      </c>
      <c r="K7" s="16" t="s">
        <v>936</v>
      </c>
      <c r="L7" s="17" t="s">
        <v>942</v>
      </c>
    </row>
    <row r="8" spans="1:12" ht="38.25">
      <c r="A8" s="2" t="s">
        <v>1304</v>
      </c>
      <c r="B8" s="2" t="s">
        <v>1344</v>
      </c>
      <c r="C8" s="2" t="s">
        <v>948</v>
      </c>
      <c r="D8" s="16" t="s">
        <v>4</v>
      </c>
      <c r="E8" s="2" t="s">
        <v>1345</v>
      </c>
      <c r="F8" s="16" t="s">
        <v>936</v>
      </c>
      <c r="G8" s="16" t="s">
        <v>934</v>
      </c>
      <c r="H8" s="16" t="s">
        <v>936</v>
      </c>
      <c r="I8" s="16" t="s">
        <v>990</v>
      </c>
      <c r="J8" s="16">
        <v>250</v>
      </c>
      <c r="K8" s="16" t="s">
        <v>936</v>
      </c>
      <c r="L8" s="17" t="s">
        <v>942</v>
      </c>
    </row>
    <row r="9" spans="1:12" ht="25.5">
      <c r="A9" s="2" t="s">
        <v>949</v>
      </c>
      <c r="B9" s="2" t="s">
        <v>949</v>
      </c>
      <c r="C9" s="2" t="s">
        <v>950</v>
      </c>
      <c r="D9" s="16" t="s">
        <v>4</v>
      </c>
      <c r="E9" s="2" t="s">
        <v>949</v>
      </c>
      <c r="F9" s="16" t="s">
        <v>936</v>
      </c>
      <c r="G9" s="16" t="s">
        <v>934</v>
      </c>
      <c r="H9" s="16">
        <v>1.1</v>
      </c>
      <c r="I9" s="16" t="s">
        <v>1346</v>
      </c>
      <c r="J9" s="16" t="s">
        <v>936</v>
      </c>
      <c r="K9" s="16" t="s">
        <v>936</v>
      </c>
      <c r="L9" s="17" t="s">
        <v>942</v>
      </c>
    </row>
    <row r="10" spans="1:12" ht="25.5">
      <c r="A10" s="2" t="s">
        <v>951</v>
      </c>
      <c r="B10" s="2" t="s">
        <v>952</v>
      </c>
      <c r="C10" s="2" t="s">
        <v>953</v>
      </c>
      <c r="D10" s="16" t="s">
        <v>4</v>
      </c>
      <c r="E10" s="2" t="s">
        <v>952</v>
      </c>
      <c r="F10" s="16" t="s">
        <v>936</v>
      </c>
      <c r="G10" s="16" t="s">
        <v>934</v>
      </c>
      <c r="H10" s="16" t="s">
        <v>936</v>
      </c>
      <c r="I10" s="16" t="s">
        <v>990</v>
      </c>
      <c r="J10" s="16">
        <v>30</v>
      </c>
      <c r="K10" s="16" t="s">
        <v>936</v>
      </c>
      <c r="L10" s="17" t="s">
        <v>942</v>
      </c>
    </row>
    <row r="11" spans="1:12" ht="38.25">
      <c r="A11" s="2" t="s">
        <v>954</v>
      </c>
      <c r="B11" s="2" t="s">
        <v>1347</v>
      </c>
      <c r="C11" s="2" t="s">
        <v>956</v>
      </c>
      <c r="D11" s="16" t="s">
        <v>4</v>
      </c>
      <c r="E11" s="2" t="s">
        <v>1347</v>
      </c>
      <c r="F11" s="16" t="s">
        <v>936</v>
      </c>
      <c r="G11" s="16" t="s">
        <v>934</v>
      </c>
      <c r="H11" s="16" t="s">
        <v>936</v>
      </c>
      <c r="I11" s="16" t="s">
        <v>0</v>
      </c>
      <c r="J11" s="16">
        <v>19</v>
      </c>
      <c r="K11" s="16" t="s">
        <v>936</v>
      </c>
      <c r="L11" s="17" t="s">
        <v>942</v>
      </c>
    </row>
    <row r="12" spans="1:12" ht="38.25">
      <c r="A12" s="2" t="s">
        <v>1</v>
      </c>
      <c r="B12" s="2" t="s">
        <v>2</v>
      </c>
      <c r="C12" s="2" t="s">
        <v>3</v>
      </c>
      <c r="D12" s="16" t="s">
        <v>4</v>
      </c>
      <c r="E12" s="2" t="s">
        <v>2</v>
      </c>
      <c r="F12" s="16" t="s">
        <v>5</v>
      </c>
      <c r="G12" s="16" t="s">
        <v>934</v>
      </c>
      <c r="H12" s="16" t="s">
        <v>6</v>
      </c>
      <c r="I12" s="16" t="s">
        <v>936</v>
      </c>
      <c r="J12" s="16" t="s">
        <v>936</v>
      </c>
      <c r="K12" s="16" t="s">
        <v>936</v>
      </c>
      <c r="L12" s="17" t="s">
        <v>942</v>
      </c>
    </row>
    <row r="13" spans="1:12" ht="38.25">
      <c r="A13" s="2" t="s">
        <v>7</v>
      </c>
      <c r="B13" s="2" t="s">
        <v>8</v>
      </c>
      <c r="C13" s="2" t="s">
        <v>9</v>
      </c>
      <c r="D13" s="16" t="s">
        <v>4</v>
      </c>
      <c r="E13" s="2" t="s">
        <v>8</v>
      </c>
      <c r="F13" s="17" t="s">
        <v>28</v>
      </c>
      <c r="G13" s="16" t="s">
        <v>934</v>
      </c>
      <c r="H13" s="16" t="s">
        <v>11</v>
      </c>
      <c r="I13" s="16" t="s">
        <v>936</v>
      </c>
      <c r="J13" s="16" t="s">
        <v>936</v>
      </c>
      <c r="K13" s="16" t="s">
        <v>936</v>
      </c>
      <c r="L13" s="17" t="s">
        <v>12</v>
      </c>
    </row>
    <row r="14" spans="4:12" s="11" customFormat="1" ht="12.75">
      <c r="D14" s="12"/>
      <c r="E14" s="13"/>
      <c r="F14" s="12"/>
      <c r="G14" s="12"/>
      <c r="H14" s="12"/>
      <c r="I14" s="14"/>
      <c r="J14" s="14"/>
      <c r="K14" s="14"/>
      <c r="L14" s="18"/>
    </row>
    <row r="15" spans="1:12" ht="38.25">
      <c r="A15" s="15" t="s">
        <v>1</v>
      </c>
      <c r="B15" s="2" t="s">
        <v>2</v>
      </c>
      <c r="C15" s="2" t="s">
        <v>3</v>
      </c>
      <c r="D15" s="16"/>
      <c r="E15" s="2" t="s">
        <v>2</v>
      </c>
      <c r="F15" s="16" t="s">
        <v>5</v>
      </c>
      <c r="G15" s="16" t="s">
        <v>934</v>
      </c>
      <c r="H15" s="16" t="s">
        <v>936</v>
      </c>
      <c r="I15" s="16" t="s">
        <v>936</v>
      </c>
      <c r="J15" s="16" t="s">
        <v>936</v>
      </c>
      <c r="K15" s="16" t="s">
        <v>936</v>
      </c>
      <c r="L15" s="17" t="s">
        <v>13</v>
      </c>
    </row>
    <row r="16" spans="1:12" ht="25.5">
      <c r="A16" s="2" t="s">
        <v>14</v>
      </c>
      <c r="B16" s="2" t="s">
        <v>14</v>
      </c>
      <c r="C16" s="31" t="s">
        <v>15</v>
      </c>
      <c r="D16" s="16" t="s">
        <v>4</v>
      </c>
      <c r="E16" s="2" t="s">
        <v>14</v>
      </c>
      <c r="F16" s="16" t="s">
        <v>16</v>
      </c>
      <c r="G16" s="16" t="s">
        <v>2</v>
      </c>
      <c r="H16" s="16" t="s">
        <v>17</v>
      </c>
      <c r="I16" s="16" t="s">
        <v>936</v>
      </c>
      <c r="J16" s="16" t="s">
        <v>936</v>
      </c>
      <c r="K16" s="16" t="s">
        <v>936</v>
      </c>
      <c r="L16" s="17" t="s">
        <v>942</v>
      </c>
    </row>
    <row r="17" spans="1:12" ht="25.5">
      <c r="A17" s="2" t="s">
        <v>18</v>
      </c>
      <c r="B17" s="2" t="s">
        <v>18</v>
      </c>
      <c r="C17" s="31" t="s">
        <v>19</v>
      </c>
      <c r="D17" s="16" t="s">
        <v>4</v>
      </c>
      <c r="E17" s="2" t="s">
        <v>18</v>
      </c>
      <c r="F17" s="16" t="s">
        <v>16</v>
      </c>
      <c r="G17" s="16" t="s">
        <v>2</v>
      </c>
      <c r="H17" s="16" t="s">
        <v>978</v>
      </c>
      <c r="I17" s="16" t="s">
        <v>936</v>
      </c>
      <c r="J17" s="16" t="s">
        <v>936</v>
      </c>
      <c r="K17" s="16" t="s">
        <v>936</v>
      </c>
      <c r="L17" s="17" t="s">
        <v>942</v>
      </c>
    </row>
    <row r="18" spans="4:12" s="11" customFormat="1" ht="12.75">
      <c r="D18" s="12"/>
      <c r="E18" s="13"/>
      <c r="F18" s="12"/>
      <c r="G18" s="12"/>
      <c r="H18" s="12"/>
      <c r="I18" s="14"/>
      <c r="J18" s="14"/>
      <c r="K18" s="14"/>
      <c r="L18" s="18"/>
    </row>
    <row r="19" spans="1:12" ht="25.5">
      <c r="A19" s="15" t="s">
        <v>14</v>
      </c>
      <c r="B19" s="2" t="s">
        <v>14</v>
      </c>
      <c r="C19" s="2" t="s">
        <v>15</v>
      </c>
      <c r="D19" s="16"/>
      <c r="E19" s="2" t="s">
        <v>14</v>
      </c>
      <c r="F19" s="16" t="s">
        <v>16</v>
      </c>
      <c r="G19" s="16" t="s">
        <v>2</v>
      </c>
      <c r="H19" s="16" t="s">
        <v>936</v>
      </c>
      <c r="I19" s="16" t="s">
        <v>936</v>
      </c>
      <c r="J19" s="16" t="s">
        <v>936</v>
      </c>
      <c r="K19" s="16" t="s">
        <v>936</v>
      </c>
      <c r="L19" s="17" t="s">
        <v>979</v>
      </c>
    </row>
    <row r="20" spans="1:12" ht="25.5">
      <c r="A20" s="2" t="s">
        <v>980</v>
      </c>
      <c r="B20" s="2" t="s">
        <v>16</v>
      </c>
      <c r="C20" s="2" t="s">
        <v>1348</v>
      </c>
      <c r="D20" s="16" t="s">
        <v>4</v>
      </c>
      <c r="E20" s="2" t="s">
        <v>16</v>
      </c>
      <c r="F20" s="16" t="s">
        <v>982</v>
      </c>
      <c r="G20" s="16" t="s">
        <v>14</v>
      </c>
      <c r="H20" s="16" t="s">
        <v>983</v>
      </c>
      <c r="I20" s="16" t="s">
        <v>936</v>
      </c>
      <c r="J20" s="16" t="s">
        <v>936</v>
      </c>
      <c r="K20" s="16" t="s">
        <v>936</v>
      </c>
      <c r="L20" s="17" t="s">
        <v>942</v>
      </c>
    </row>
    <row r="21" spans="4:12" s="11" customFormat="1" ht="12.75">
      <c r="D21" s="12"/>
      <c r="E21" s="13"/>
      <c r="F21" s="12"/>
      <c r="G21" s="12"/>
      <c r="H21" s="12"/>
      <c r="I21" s="14"/>
      <c r="J21" s="14"/>
      <c r="K21" s="14"/>
      <c r="L21" s="18"/>
    </row>
    <row r="22" spans="1:12" ht="25.5">
      <c r="A22" s="15" t="s">
        <v>18</v>
      </c>
      <c r="B22" s="2" t="s">
        <v>18</v>
      </c>
      <c r="C22" s="31" t="s">
        <v>19</v>
      </c>
      <c r="D22" s="17"/>
      <c r="E22" s="31" t="s">
        <v>18</v>
      </c>
      <c r="F22" s="17" t="s">
        <v>16</v>
      </c>
      <c r="G22" s="17" t="s">
        <v>2</v>
      </c>
      <c r="H22" s="17" t="s">
        <v>936</v>
      </c>
      <c r="I22" s="17" t="s">
        <v>936</v>
      </c>
      <c r="J22" s="17" t="s">
        <v>936</v>
      </c>
      <c r="K22" s="17" t="s">
        <v>936</v>
      </c>
      <c r="L22" s="17" t="s">
        <v>984</v>
      </c>
    </row>
    <row r="23" spans="1:12" ht="25.5">
      <c r="A23" s="2" t="s">
        <v>980</v>
      </c>
      <c r="B23" s="2" t="s">
        <v>16</v>
      </c>
      <c r="C23" s="31" t="s">
        <v>1348</v>
      </c>
      <c r="D23" s="17" t="s">
        <v>4</v>
      </c>
      <c r="E23" s="31" t="s">
        <v>16</v>
      </c>
      <c r="F23" s="17" t="s">
        <v>982</v>
      </c>
      <c r="G23" s="17" t="s">
        <v>18</v>
      </c>
      <c r="H23" s="17" t="s">
        <v>983</v>
      </c>
      <c r="I23" s="17" t="s">
        <v>936</v>
      </c>
      <c r="J23" s="17" t="s">
        <v>936</v>
      </c>
      <c r="K23" s="17" t="s">
        <v>936</v>
      </c>
      <c r="L23" s="17" t="s">
        <v>942</v>
      </c>
    </row>
    <row r="24" spans="3:12" s="11" customFormat="1" ht="12.75">
      <c r="C24" s="11" t="s">
        <v>985</v>
      </c>
      <c r="D24" s="12"/>
      <c r="E24" s="13"/>
      <c r="F24" s="12" t="s">
        <v>985</v>
      </c>
      <c r="G24" s="12" t="s">
        <v>985</v>
      </c>
      <c r="H24" s="12"/>
      <c r="I24" s="12"/>
      <c r="J24" s="14" t="s">
        <v>985</v>
      </c>
      <c r="K24" s="14" t="s">
        <v>985</v>
      </c>
      <c r="L24" s="18" t="s">
        <v>985</v>
      </c>
    </row>
    <row r="25" spans="1:12" ht="38.25">
      <c r="A25" s="15" t="s">
        <v>980</v>
      </c>
      <c r="B25" s="2" t="s">
        <v>16</v>
      </c>
      <c r="C25" s="31" t="s">
        <v>1349</v>
      </c>
      <c r="D25" s="17"/>
      <c r="E25" s="31" t="s">
        <v>16</v>
      </c>
      <c r="F25" s="17" t="s">
        <v>982</v>
      </c>
      <c r="G25" s="17" t="s">
        <v>5</v>
      </c>
      <c r="H25" s="17" t="s">
        <v>936</v>
      </c>
      <c r="I25" s="17" t="s">
        <v>936</v>
      </c>
      <c r="J25" s="17" t="s">
        <v>936</v>
      </c>
      <c r="K25" s="17" t="s">
        <v>936</v>
      </c>
      <c r="L25" s="17" t="s">
        <v>986</v>
      </c>
    </row>
    <row r="26" spans="1:12" ht="51">
      <c r="A26" s="2" t="s">
        <v>987</v>
      </c>
      <c r="B26" s="2" t="s">
        <v>988</v>
      </c>
      <c r="C26" s="31" t="s">
        <v>989</v>
      </c>
      <c r="D26" s="17" t="s">
        <v>4</v>
      </c>
      <c r="E26" s="31" t="s">
        <v>988</v>
      </c>
      <c r="F26" s="17" t="s">
        <v>936</v>
      </c>
      <c r="G26" s="17" t="s">
        <v>16</v>
      </c>
      <c r="H26" s="17" t="s">
        <v>936</v>
      </c>
      <c r="I26" s="17" t="s">
        <v>990</v>
      </c>
      <c r="J26" s="17">
        <v>60</v>
      </c>
      <c r="K26" s="17" t="s">
        <v>936</v>
      </c>
      <c r="L26" s="17" t="s">
        <v>942</v>
      </c>
    </row>
    <row r="27" spans="1:12" ht="25.5">
      <c r="A27" s="2" t="s">
        <v>991</v>
      </c>
      <c r="B27" s="2" t="s">
        <v>992</v>
      </c>
      <c r="C27" s="31" t="s">
        <v>997</v>
      </c>
      <c r="D27" s="17" t="s">
        <v>4</v>
      </c>
      <c r="E27" s="31" t="s">
        <v>992</v>
      </c>
      <c r="F27" s="17" t="s">
        <v>936</v>
      </c>
      <c r="G27" s="17" t="s">
        <v>16</v>
      </c>
      <c r="H27" s="17" t="s">
        <v>936</v>
      </c>
      <c r="I27" s="17" t="s">
        <v>990</v>
      </c>
      <c r="J27" s="17">
        <v>10</v>
      </c>
      <c r="K27" s="17" t="s">
        <v>936</v>
      </c>
      <c r="L27" s="17" t="s">
        <v>942</v>
      </c>
    </row>
    <row r="28" spans="4:12" s="11" customFormat="1" ht="12.75">
      <c r="D28" s="12"/>
      <c r="E28" s="13"/>
      <c r="F28" s="12"/>
      <c r="G28" s="12"/>
      <c r="H28" s="12"/>
      <c r="I28" s="14"/>
      <c r="J28" s="14"/>
      <c r="K28" s="14"/>
      <c r="L28" s="18"/>
    </row>
    <row r="29" spans="1:12" ht="38.25">
      <c r="A29" s="15" t="s">
        <v>7</v>
      </c>
      <c r="B29" s="2" t="s">
        <v>8</v>
      </c>
      <c r="C29" s="31" t="s">
        <v>9</v>
      </c>
      <c r="D29" s="17"/>
      <c r="E29" s="31" t="s">
        <v>8</v>
      </c>
      <c r="F29" s="17" t="s">
        <v>28</v>
      </c>
      <c r="G29" s="17" t="s">
        <v>934</v>
      </c>
      <c r="H29" s="17" t="s">
        <v>936</v>
      </c>
      <c r="I29" s="17" t="s">
        <v>936</v>
      </c>
      <c r="J29" s="17" t="s">
        <v>936</v>
      </c>
      <c r="K29" s="17" t="s">
        <v>936</v>
      </c>
      <c r="L29" s="17" t="s">
        <v>999</v>
      </c>
    </row>
    <row r="30" spans="1:12" ht="25.5">
      <c r="A30" s="2" t="s">
        <v>949</v>
      </c>
      <c r="B30" s="2" t="s">
        <v>949</v>
      </c>
      <c r="C30" s="31" t="s">
        <v>1000</v>
      </c>
      <c r="D30" s="17" t="s">
        <v>4</v>
      </c>
      <c r="E30" s="31" t="s">
        <v>949</v>
      </c>
      <c r="F30" s="17" t="s">
        <v>936</v>
      </c>
      <c r="G30" s="17" t="s">
        <v>8</v>
      </c>
      <c r="H30" s="17" t="s">
        <v>936</v>
      </c>
      <c r="I30" s="17" t="s">
        <v>990</v>
      </c>
      <c r="J30" s="17">
        <v>5</v>
      </c>
      <c r="K30" s="17" t="s">
        <v>936</v>
      </c>
      <c r="L30" s="17" t="s">
        <v>942</v>
      </c>
    </row>
    <row r="31" spans="1:12" ht="25.5">
      <c r="A31" s="2" t="s">
        <v>1001</v>
      </c>
      <c r="B31" s="2" t="s">
        <v>1002</v>
      </c>
      <c r="C31" s="31" t="s">
        <v>1003</v>
      </c>
      <c r="D31" s="17" t="s">
        <v>4</v>
      </c>
      <c r="E31" s="31" t="s">
        <v>1002</v>
      </c>
      <c r="F31" s="17" t="s">
        <v>936</v>
      </c>
      <c r="G31" s="17" t="s">
        <v>8</v>
      </c>
      <c r="H31" s="17" t="s">
        <v>936</v>
      </c>
      <c r="I31" s="17" t="s">
        <v>990</v>
      </c>
      <c r="J31" s="17">
        <v>30</v>
      </c>
      <c r="K31" s="17" t="s">
        <v>936</v>
      </c>
      <c r="L31" s="17" t="s">
        <v>942</v>
      </c>
    </row>
    <row r="32" spans="1:12" ht="120" customHeight="1">
      <c r="A32" s="2" t="s">
        <v>718</v>
      </c>
      <c r="B32" s="2" t="s">
        <v>689</v>
      </c>
      <c r="C32" s="2" t="s">
        <v>1418</v>
      </c>
      <c r="D32" s="5" t="s">
        <v>4</v>
      </c>
      <c r="E32" s="16" t="s">
        <v>689</v>
      </c>
      <c r="F32" s="16" t="s">
        <v>1419</v>
      </c>
      <c r="G32" s="16" t="s">
        <v>8</v>
      </c>
      <c r="H32" s="5" t="s">
        <v>448</v>
      </c>
      <c r="I32" s="16" t="s">
        <v>936</v>
      </c>
      <c r="J32" s="16" t="s">
        <v>936</v>
      </c>
      <c r="K32" s="16" t="s">
        <v>936</v>
      </c>
      <c r="L32" s="17" t="s">
        <v>942</v>
      </c>
    </row>
    <row r="33" spans="4:12" s="11" customFormat="1" ht="12.75">
      <c r="D33" s="12"/>
      <c r="E33" s="12"/>
      <c r="F33" s="12"/>
      <c r="G33" s="12"/>
      <c r="H33" s="12"/>
      <c r="I33" s="14"/>
      <c r="J33" s="14"/>
      <c r="K33" s="14"/>
      <c r="L33" s="18"/>
    </row>
    <row r="34" spans="1:12" ht="123" customHeight="1">
      <c r="A34" s="15" t="s">
        <v>449</v>
      </c>
      <c r="B34" s="2" t="s">
        <v>689</v>
      </c>
      <c r="C34" s="2" t="s">
        <v>1418</v>
      </c>
      <c r="E34" s="16" t="s">
        <v>689</v>
      </c>
      <c r="F34" s="16" t="s">
        <v>1419</v>
      </c>
      <c r="G34" s="16" t="s">
        <v>8</v>
      </c>
      <c r="H34" s="5" t="s">
        <v>936</v>
      </c>
      <c r="I34" s="16" t="s">
        <v>936</v>
      </c>
      <c r="J34" s="16" t="s">
        <v>936</v>
      </c>
      <c r="K34" s="16" t="s">
        <v>936</v>
      </c>
      <c r="L34" s="16" t="s">
        <v>450</v>
      </c>
    </row>
    <row r="35" spans="1:12" ht="25.5">
      <c r="A35" s="2" t="s">
        <v>451</v>
      </c>
      <c r="B35" s="2" t="s">
        <v>452</v>
      </c>
      <c r="C35" s="2" t="s">
        <v>1203</v>
      </c>
      <c r="D35" s="5" t="s">
        <v>4</v>
      </c>
      <c r="E35" s="16" t="s">
        <v>452</v>
      </c>
      <c r="F35" s="5" t="s">
        <v>936</v>
      </c>
      <c r="G35" s="16" t="s">
        <v>689</v>
      </c>
      <c r="H35" s="5" t="s">
        <v>936</v>
      </c>
      <c r="I35" s="16" t="s">
        <v>990</v>
      </c>
      <c r="J35" s="16">
        <v>30</v>
      </c>
      <c r="K35" s="16" t="s">
        <v>4</v>
      </c>
      <c r="L35" s="17" t="s">
        <v>942</v>
      </c>
    </row>
    <row r="36" spans="1:12" s="19" customFormat="1" ht="38.25">
      <c r="A36" s="2" t="s">
        <v>1010</v>
      </c>
      <c r="B36" s="19" t="s">
        <v>1011</v>
      </c>
      <c r="C36" s="2" t="s">
        <v>777</v>
      </c>
      <c r="D36" s="5" t="s">
        <v>4</v>
      </c>
      <c r="E36" s="19" t="s">
        <v>1011</v>
      </c>
      <c r="F36" s="20" t="s">
        <v>1036</v>
      </c>
      <c r="G36" s="20" t="s">
        <v>689</v>
      </c>
      <c r="H36" s="20" t="s">
        <v>936</v>
      </c>
      <c r="I36" s="20" t="s">
        <v>936</v>
      </c>
      <c r="J36" s="20" t="s">
        <v>936</v>
      </c>
      <c r="K36" s="20" t="s">
        <v>936</v>
      </c>
      <c r="L36" s="23" t="s">
        <v>942</v>
      </c>
    </row>
    <row r="37" spans="1:12" ht="25.5">
      <c r="A37" s="2" t="s">
        <v>453</v>
      </c>
      <c r="B37" s="2" t="s">
        <v>454</v>
      </c>
      <c r="C37" s="2" t="s">
        <v>455</v>
      </c>
      <c r="D37" s="5" t="s">
        <v>4</v>
      </c>
      <c r="E37" s="16" t="s">
        <v>454</v>
      </c>
      <c r="F37" s="16" t="s">
        <v>457</v>
      </c>
      <c r="G37" s="16" t="s">
        <v>689</v>
      </c>
      <c r="H37" s="5" t="s">
        <v>936</v>
      </c>
      <c r="I37" s="16" t="s">
        <v>936</v>
      </c>
      <c r="J37" s="16" t="s">
        <v>936</v>
      </c>
      <c r="K37" s="16" t="s">
        <v>936</v>
      </c>
      <c r="L37" s="16" t="s">
        <v>942</v>
      </c>
    </row>
    <row r="38" spans="1:12" ht="51">
      <c r="A38" s="2" t="s">
        <v>1014</v>
      </c>
      <c r="B38" s="2" t="s">
        <v>1015</v>
      </c>
      <c r="C38" s="2" t="s">
        <v>1016</v>
      </c>
      <c r="D38" s="5" t="s">
        <v>4</v>
      </c>
      <c r="E38" s="16" t="s">
        <v>1015</v>
      </c>
      <c r="F38" s="16" t="s">
        <v>348</v>
      </c>
      <c r="G38" s="16" t="s">
        <v>689</v>
      </c>
      <c r="H38" s="5" t="s">
        <v>1018</v>
      </c>
      <c r="I38" s="16" t="s">
        <v>936</v>
      </c>
      <c r="J38" s="16" t="s">
        <v>936</v>
      </c>
      <c r="K38" s="16" t="s">
        <v>936</v>
      </c>
      <c r="L38" s="17" t="s">
        <v>942</v>
      </c>
    </row>
    <row r="39" spans="1:12" ht="25.5">
      <c r="A39" s="2" t="s">
        <v>1359</v>
      </c>
      <c r="B39" s="2" t="s">
        <v>1360</v>
      </c>
      <c r="C39" s="2" t="s">
        <v>362</v>
      </c>
      <c r="D39" s="5" t="s">
        <v>4</v>
      </c>
      <c r="E39" s="16" t="s">
        <v>1360</v>
      </c>
      <c r="F39" s="16" t="s">
        <v>347</v>
      </c>
      <c r="G39" s="16" t="s">
        <v>689</v>
      </c>
      <c r="H39" s="5" t="s">
        <v>352</v>
      </c>
      <c r="I39" s="16" t="s">
        <v>936</v>
      </c>
      <c r="J39" s="16" t="s">
        <v>936</v>
      </c>
      <c r="K39" s="16" t="s">
        <v>936</v>
      </c>
      <c r="L39" s="17" t="s">
        <v>942</v>
      </c>
    </row>
    <row r="40" spans="1:12" ht="38.25">
      <c r="A40" s="2" t="s">
        <v>416</v>
      </c>
      <c r="B40" s="2" t="s">
        <v>417</v>
      </c>
      <c r="C40" s="2" t="s">
        <v>418</v>
      </c>
      <c r="D40" s="5" t="s">
        <v>4</v>
      </c>
      <c r="E40" s="16" t="s">
        <v>417</v>
      </c>
      <c r="F40" s="16" t="s">
        <v>318</v>
      </c>
      <c r="G40" s="16" t="s">
        <v>689</v>
      </c>
      <c r="H40" s="5" t="s">
        <v>419</v>
      </c>
      <c r="I40" s="16" t="s">
        <v>936</v>
      </c>
      <c r="J40" s="16" t="s">
        <v>936</v>
      </c>
      <c r="K40" s="16" t="s">
        <v>936</v>
      </c>
      <c r="L40" s="17" t="s">
        <v>942</v>
      </c>
    </row>
    <row r="41" spans="1:12" ht="25.5">
      <c r="A41" s="2" t="s">
        <v>420</v>
      </c>
      <c r="B41" s="2" t="s">
        <v>421</v>
      </c>
      <c r="C41" s="2" t="s">
        <v>422</v>
      </c>
      <c r="D41" s="5" t="s">
        <v>4</v>
      </c>
      <c r="E41" s="16" t="s">
        <v>421</v>
      </c>
      <c r="F41" s="16" t="s">
        <v>473</v>
      </c>
      <c r="G41" s="16" t="s">
        <v>689</v>
      </c>
      <c r="H41" s="5" t="s">
        <v>314</v>
      </c>
      <c r="I41" s="16" t="s">
        <v>936</v>
      </c>
      <c r="J41" s="16" t="s">
        <v>936</v>
      </c>
      <c r="K41" s="16" t="s">
        <v>936</v>
      </c>
      <c r="L41" s="17" t="s">
        <v>942</v>
      </c>
    </row>
    <row r="42" spans="1:12" ht="76.5">
      <c r="A42" s="25" t="s">
        <v>423</v>
      </c>
      <c r="B42" s="2" t="s">
        <v>424</v>
      </c>
      <c r="C42" s="25" t="s">
        <v>425</v>
      </c>
      <c r="D42" s="5" t="s">
        <v>4</v>
      </c>
      <c r="E42" s="16" t="s">
        <v>424</v>
      </c>
      <c r="F42" s="26" t="s">
        <v>475</v>
      </c>
      <c r="G42" s="16" t="s">
        <v>689</v>
      </c>
      <c r="H42" s="5" t="s">
        <v>315</v>
      </c>
      <c r="I42" s="26" t="s">
        <v>936</v>
      </c>
      <c r="J42" s="26" t="s">
        <v>936</v>
      </c>
      <c r="K42" s="26" t="s">
        <v>936</v>
      </c>
      <c r="L42" s="17" t="s">
        <v>942</v>
      </c>
    </row>
    <row r="43" spans="4:12" s="11" customFormat="1" ht="12.75">
      <c r="D43" s="12"/>
      <c r="E43" s="12"/>
      <c r="F43" s="12"/>
      <c r="G43" s="12"/>
      <c r="H43" s="12"/>
      <c r="I43" s="14"/>
      <c r="J43" s="14"/>
      <c r="K43" s="14"/>
      <c r="L43" s="14"/>
    </row>
    <row r="44" spans="1:12" ht="25.5">
      <c r="A44" s="15" t="s">
        <v>453</v>
      </c>
      <c r="B44" s="2" t="s">
        <v>454</v>
      </c>
      <c r="C44" s="2" t="s">
        <v>455</v>
      </c>
      <c r="E44" s="16" t="s">
        <v>454</v>
      </c>
      <c r="F44" s="16" t="s">
        <v>457</v>
      </c>
      <c r="G44" s="16" t="s">
        <v>689</v>
      </c>
      <c r="H44" s="5" t="s">
        <v>936</v>
      </c>
      <c r="I44" s="16" t="s">
        <v>936</v>
      </c>
      <c r="J44" s="16" t="s">
        <v>936</v>
      </c>
      <c r="K44" s="16" t="s">
        <v>936</v>
      </c>
      <c r="L44" s="16" t="s">
        <v>977</v>
      </c>
    </row>
    <row r="45" spans="1:12" ht="409.5" customHeight="1">
      <c r="A45" s="2" t="s">
        <v>458</v>
      </c>
      <c r="B45" s="2" t="s">
        <v>459</v>
      </c>
      <c r="C45" s="2" t="s">
        <v>460</v>
      </c>
      <c r="D45" s="5" t="s">
        <v>4</v>
      </c>
      <c r="E45" s="2" t="s">
        <v>459</v>
      </c>
      <c r="F45" s="16" t="s">
        <v>936</v>
      </c>
      <c r="G45" s="16" t="s">
        <v>454</v>
      </c>
      <c r="H45" s="53" t="s">
        <v>381</v>
      </c>
      <c r="I45" s="54" t="str">
        <f>"Enumerated("&amp;H45&amp;")"</f>
        <v>Enumerated(AccountDoesNotExist AccountFinal AccountNotEligible  AlreadyVendorOfRecord ConsumerDropPending  ContestAlreadyUnderway  DuplicateRequest DuplicateTRN EffectiveDateBeyondMaxLeadTime EffectiveDateMustBeForNextPoolTerm EffectiveDateNotBeyondMinLeadTime   EffectiveDateNotFirstofMonth EffectiveDateNotWithinPoolTerm IncompleteDocumentation InsufficientLeadTimeForContest  InsufficientVendorCredit  InvalidBillingMethod InvalidPoolID LookupFailedLastNameStreetNumber LookupFailedManualReview LookupFailedStreetNamePostalCode LookupNotEligibleAccountNumberProvided OwnDropPending OwnEnrolPending PendingDropByAnotherVendor PendingEnrolWithAnotherVendor PendingMove PendingReconnectionOfService PendingTerminationOfService PoolDeliveryAreaMismatch PoolPendingTermination PricePointIDDoesNotExist PricePointIDNotValid PricePointNotActive ValidationFailed)</v>
      </c>
      <c r="J45" s="16" t="s">
        <v>936</v>
      </c>
      <c r="K45" s="16" t="s">
        <v>461</v>
      </c>
      <c r="L45" s="17" t="s">
        <v>942</v>
      </c>
    </row>
    <row r="46" spans="1:12" ht="38.25">
      <c r="A46" s="2" t="s">
        <v>462</v>
      </c>
      <c r="B46" s="2" t="s">
        <v>463</v>
      </c>
      <c r="C46" s="2" t="s">
        <v>464</v>
      </c>
      <c r="D46" s="5" t="s">
        <v>4</v>
      </c>
      <c r="E46" s="16" t="s">
        <v>463</v>
      </c>
      <c r="F46" s="16" t="s">
        <v>465</v>
      </c>
      <c r="G46" s="16" t="s">
        <v>454</v>
      </c>
      <c r="H46" s="5" t="s">
        <v>936</v>
      </c>
      <c r="I46" s="16" t="s">
        <v>936</v>
      </c>
      <c r="J46" s="16" t="s">
        <v>936</v>
      </c>
      <c r="K46" s="16" t="s">
        <v>936</v>
      </c>
      <c r="L46" s="16" t="s">
        <v>1022</v>
      </c>
    </row>
    <row r="47" spans="4:12" s="11" customFormat="1" ht="12.75">
      <c r="D47" s="12"/>
      <c r="E47" s="12"/>
      <c r="F47" s="12"/>
      <c r="G47" s="12"/>
      <c r="H47" s="12"/>
      <c r="I47" s="14"/>
      <c r="J47" s="14"/>
      <c r="K47" s="14"/>
      <c r="L47" s="14"/>
    </row>
    <row r="48" spans="1:12" s="19" customFormat="1" ht="38.25">
      <c r="A48" s="21" t="s">
        <v>1019</v>
      </c>
      <c r="B48" s="19" t="s">
        <v>1011</v>
      </c>
      <c r="C48" s="19" t="s">
        <v>777</v>
      </c>
      <c r="D48" s="22" t="s">
        <v>985</v>
      </c>
      <c r="E48" s="19" t="s">
        <v>1011</v>
      </c>
      <c r="F48" s="20" t="s">
        <v>1037</v>
      </c>
      <c r="G48" s="20" t="s">
        <v>689</v>
      </c>
      <c r="H48" s="20" t="s">
        <v>936</v>
      </c>
      <c r="I48" s="20" t="s">
        <v>936</v>
      </c>
      <c r="J48" s="20" t="s">
        <v>936</v>
      </c>
      <c r="K48" s="20" t="s">
        <v>936</v>
      </c>
      <c r="L48" s="23" t="s">
        <v>942</v>
      </c>
    </row>
    <row r="49" spans="1:12" s="19" customFormat="1" ht="38.25">
      <c r="A49" s="19" t="s">
        <v>1034</v>
      </c>
      <c r="B49" s="19" t="s">
        <v>1029</v>
      </c>
      <c r="C49" s="19" t="s">
        <v>778</v>
      </c>
      <c r="D49" s="22" t="s">
        <v>4</v>
      </c>
      <c r="E49" s="19" t="s">
        <v>1029</v>
      </c>
      <c r="F49" s="20" t="s">
        <v>936</v>
      </c>
      <c r="G49" s="20" t="s">
        <v>1011</v>
      </c>
      <c r="H49" s="20" t="s">
        <v>936</v>
      </c>
      <c r="I49" s="20" t="s">
        <v>990</v>
      </c>
      <c r="J49" s="20">
        <v>40</v>
      </c>
      <c r="K49" s="20" t="s">
        <v>4</v>
      </c>
      <c r="L49" s="23" t="s">
        <v>942</v>
      </c>
    </row>
    <row r="50" spans="1:12" s="19" customFormat="1" ht="38.25">
      <c r="A50" s="19" t="s">
        <v>1033</v>
      </c>
      <c r="B50" s="19" t="s">
        <v>1035</v>
      </c>
      <c r="C50" s="19" t="s">
        <v>779</v>
      </c>
      <c r="D50" s="22" t="s">
        <v>4</v>
      </c>
      <c r="E50" s="19" t="s">
        <v>1035</v>
      </c>
      <c r="F50" s="20" t="s">
        <v>936</v>
      </c>
      <c r="G50" s="20" t="s">
        <v>1011</v>
      </c>
      <c r="H50" s="20" t="s">
        <v>936</v>
      </c>
      <c r="I50" s="20" t="s">
        <v>638</v>
      </c>
      <c r="J50" s="20">
        <v>40</v>
      </c>
      <c r="K50" s="20" t="s">
        <v>4</v>
      </c>
      <c r="L50" s="23" t="s">
        <v>1022</v>
      </c>
    </row>
    <row r="51" spans="1:12" s="19" customFormat="1" ht="38.25">
      <c r="A51" s="19" t="s">
        <v>1023</v>
      </c>
      <c r="B51" s="19" t="s">
        <v>1024</v>
      </c>
      <c r="C51" s="34" t="s">
        <v>466</v>
      </c>
      <c r="D51" s="22" t="s">
        <v>4</v>
      </c>
      <c r="E51" s="20" t="s">
        <v>1024</v>
      </c>
      <c r="F51" s="20" t="s">
        <v>936</v>
      </c>
      <c r="G51" s="20" t="s">
        <v>1011</v>
      </c>
      <c r="H51" s="20" t="s">
        <v>936</v>
      </c>
      <c r="I51" s="20" t="s">
        <v>1026</v>
      </c>
      <c r="J51" s="20">
        <v>8</v>
      </c>
      <c r="K51" s="20" t="s">
        <v>4</v>
      </c>
      <c r="L51" s="23" t="s">
        <v>942</v>
      </c>
    </row>
    <row r="52" spans="4:12" s="11" customFormat="1" ht="12.75">
      <c r="D52" s="12"/>
      <c r="E52" s="12"/>
      <c r="F52" s="12"/>
      <c r="G52" s="12"/>
      <c r="H52" s="12"/>
      <c r="I52" s="14"/>
      <c r="J52" s="14"/>
      <c r="K52" s="14"/>
      <c r="L52" s="18"/>
    </row>
    <row r="53" spans="1:12" ht="51">
      <c r="A53" s="15" t="s">
        <v>1014</v>
      </c>
      <c r="B53" s="2" t="s">
        <v>1015</v>
      </c>
      <c r="C53" s="2" t="s">
        <v>1016</v>
      </c>
      <c r="E53" s="16" t="s">
        <v>1015</v>
      </c>
      <c r="F53" s="16" t="s">
        <v>348</v>
      </c>
      <c r="G53" s="16" t="s">
        <v>689</v>
      </c>
      <c r="H53" s="5" t="s">
        <v>936</v>
      </c>
      <c r="I53" s="16" t="s">
        <v>936</v>
      </c>
      <c r="J53" s="16" t="s">
        <v>936</v>
      </c>
      <c r="K53" s="16" t="s">
        <v>936</v>
      </c>
      <c r="L53" s="16" t="s">
        <v>467</v>
      </c>
    </row>
    <row r="54" spans="1:12" ht="76.5">
      <c r="A54" s="2" t="s">
        <v>641</v>
      </c>
      <c r="B54" s="2" t="s">
        <v>642</v>
      </c>
      <c r="C54" s="19" t="s">
        <v>1324</v>
      </c>
      <c r="D54" s="5" t="s">
        <v>4</v>
      </c>
      <c r="E54" s="16" t="s">
        <v>642</v>
      </c>
      <c r="F54" s="16" t="s">
        <v>936</v>
      </c>
      <c r="G54" s="16" t="s">
        <v>1015</v>
      </c>
      <c r="H54" s="5" t="s">
        <v>936</v>
      </c>
      <c r="I54" s="16" t="s">
        <v>990</v>
      </c>
      <c r="J54" s="16">
        <v>30</v>
      </c>
      <c r="K54" s="16" t="s">
        <v>472</v>
      </c>
      <c r="L54" s="17" t="s">
        <v>942</v>
      </c>
    </row>
    <row r="55" spans="1:12" ht="51">
      <c r="A55" s="2" t="s">
        <v>426</v>
      </c>
      <c r="B55" s="2" t="s">
        <v>427</v>
      </c>
      <c r="C55" s="2" t="s">
        <v>636</v>
      </c>
      <c r="D55" s="5" t="s">
        <v>4</v>
      </c>
      <c r="E55" s="16" t="s">
        <v>427</v>
      </c>
      <c r="F55" s="5" t="s">
        <v>936</v>
      </c>
      <c r="G55" s="16" t="s">
        <v>1015</v>
      </c>
      <c r="H55" s="5" t="s">
        <v>936</v>
      </c>
      <c r="I55" s="16" t="s">
        <v>990</v>
      </c>
      <c r="J55" s="16">
        <v>100</v>
      </c>
      <c r="K55" s="16" t="s">
        <v>4</v>
      </c>
      <c r="L55" s="17" t="s">
        <v>1022</v>
      </c>
    </row>
    <row r="56" spans="4:12" s="11" customFormat="1" ht="12.75">
      <c r="D56" s="12"/>
      <c r="E56" s="12"/>
      <c r="F56" s="12"/>
      <c r="G56" s="12"/>
      <c r="H56" s="12"/>
      <c r="I56" s="14"/>
      <c r="J56" s="14"/>
      <c r="K56" s="14"/>
      <c r="L56" s="18"/>
    </row>
    <row r="57" spans="1:12" ht="38.25">
      <c r="A57" s="15" t="s">
        <v>416</v>
      </c>
      <c r="B57" s="2" t="s">
        <v>417</v>
      </c>
      <c r="C57" s="2" t="s">
        <v>418</v>
      </c>
      <c r="E57" s="16" t="s">
        <v>417</v>
      </c>
      <c r="F57" s="16" t="s">
        <v>318</v>
      </c>
      <c r="G57" s="16" t="s">
        <v>689</v>
      </c>
      <c r="H57" s="5" t="s">
        <v>936</v>
      </c>
      <c r="I57" s="16" t="s">
        <v>936</v>
      </c>
      <c r="J57" s="16" t="s">
        <v>936</v>
      </c>
      <c r="K57" s="16" t="s">
        <v>936</v>
      </c>
      <c r="L57" s="16" t="s">
        <v>637</v>
      </c>
    </row>
    <row r="58" spans="1:12" ht="89.25">
      <c r="A58" s="2" t="s">
        <v>643</v>
      </c>
      <c r="B58" s="2" t="s">
        <v>644</v>
      </c>
      <c r="C58" s="2" t="s">
        <v>1325</v>
      </c>
      <c r="D58" s="5" t="s">
        <v>4</v>
      </c>
      <c r="E58" s="16" t="s">
        <v>644</v>
      </c>
      <c r="F58" s="16" t="s">
        <v>936</v>
      </c>
      <c r="G58" s="16" t="s">
        <v>417</v>
      </c>
      <c r="H58" s="5" t="s">
        <v>936</v>
      </c>
      <c r="I58" s="16" t="s">
        <v>690</v>
      </c>
      <c r="J58" s="16">
        <v>4</v>
      </c>
      <c r="K58" s="16" t="s">
        <v>472</v>
      </c>
      <c r="L58" s="17" t="s">
        <v>942</v>
      </c>
    </row>
    <row r="59" spans="1:12" ht="51">
      <c r="A59" s="2" t="s">
        <v>645</v>
      </c>
      <c r="B59" s="2" t="s">
        <v>646</v>
      </c>
      <c r="C59" s="2" t="s">
        <v>1326</v>
      </c>
      <c r="D59" s="5" t="s">
        <v>4</v>
      </c>
      <c r="E59" s="16" t="s">
        <v>646</v>
      </c>
      <c r="F59" s="16" t="s">
        <v>936</v>
      </c>
      <c r="G59" s="16" t="s">
        <v>417</v>
      </c>
      <c r="H59" s="5" t="s">
        <v>936</v>
      </c>
      <c r="I59" s="16" t="s">
        <v>990</v>
      </c>
      <c r="J59" s="16">
        <v>10</v>
      </c>
      <c r="K59" s="16" t="s">
        <v>472</v>
      </c>
      <c r="L59" s="17" t="s">
        <v>942</v>
      </c>
    </row>
    <row r="60" spans="1:12" ht="12.75">
      <c r="A60" s="11"/>
      <c r="B60" s="11"/>
      <c r="C60" s="11"/>
      <c r="D60" s="11"/>
      <c r="E60" s="11"/>
      <c r="F60" s="11"/>
      <c r="G60" s="11"/>
      <c r="H60" s="11"/>
      <c r="I60" s="11"/>
      <c r="J60" s="11"/>
      <c r="K60" s="11"/>
      <c r="L60" s="11"/>
    </row>
    <row r="61" spans="1:12" ht="25.5">
      <c r="A61" s="15" t="s">
        <v>1359</v>
      </c>
      <c r="B61" s="2" t="s">
        <v>1360</v>
      </c>
      <c r="C61" s="2" t="s">
        <v>362</v>
      </c>
      <c r="D61" s="5" t="s">
        <v>4</v>
      </c>
      <c r="E61" s="16" t="s">
        <v>1360</v>
      </c>
      <c r="F61" s="16" t="s">
        <v>347</v>
      </c>
      <c r="G61" s="16" t="s">
        <v>689</v>
      </c>
      <c r="H61" s="5" t="s">
        <v>936</v>
      </c>
      <c r="I61" s="16" t="s">
        <v>936</v>
      </c>
      <c r="J61" s="16" t="s">
        <v>936</v>
      </c>
      <c r="K61" s="16" t="s">
        <v>936</v>
      </c>
      <c r="L61" s="17" t="s">
        <v>942</v>
      </c>
    </row>
    <row r="62" spans="1:12" ht="38.25">
      <c r="A62" s="2" t="s">
        <v>1028</v>
      </c>
      <c r="B62" s="2" t="s">
        <v>857</v>
      </c>
      <c r="C62" s="2" t="s">
        <v>1048</v>
      </c>
      <c r="D62" s="5" t="s">
        <v>4</v>
      </c>
      <c r="E62" s="16" t="s">
        <v>857</v>
      </c>
      <c r="F62" s="16" t="s">
        <v>936</v>
      </c>
      <c r="G62" s="16" t="s">
        <v>1360</v>
      </c>
      <c r="H62" s="5" t="s">
        <v>1194</v>
      </c>
      <c r="I62" s="16" t="s">
        <v>859</v>
      </c>
      <c r="J62" s="16" t="s">
        <v>936</v>
      </c>
      <c r="K62" s="16" t="s">
        <v>4</v>
      </c>
      <c r="L62" s="17" t="s">
        <v>942</v>
      </c>
    </row>
    <row r="63" spans="1:12" ht="38.25">
      <c r="A63" s="2" t="s">
        <v>860</v>
      </c>
      <c r="B63" s="2" t="s">
        <v>861</v>
      </c>
      <c r="C63" s="2" t="s">
        <v>1323</v>
      </c>
      <c r="D63" s="5" t="s">
        <v>4</v>
      </c>
      <c r="E63" s="16" t="s">
        <v>861</v>
      </c>
      <c r="F63" s="16" t="s">
        <v>936</v>
      </c>
      <c r="G63" s="16" t="s">
        <v>1360</v>
      </c>
      <c r="H63" s="5" t="s">
        <v>414</v>
      </c>
      <c r="I63" s="16" t="s">
        <v>415</v>
      </c>
      <c r="J63" s="16" t="s">
        <v>936</v>
      </c>
      <c r="K63" s="16" t="s">
        <v>4</v>
      </c>
      <c r="L63" s="17" t="s">
        <v>942</v>
      </c>
    </row>
    <row r="64" spans="4:12" s="11" customFormat="1" ht="12.75">
      <c r="D64" s="12"/>
      <c r="E64" s="12"/>
      <c r="F64" s="12"/>
      <c r="G64" s="12"/>
      <c r="H64" s="12"/>
      <c r="I64" s="14"/>
      <c r="J64" s="14"/>
      <c r="K64" s="14"/>
      <c r="L64" s="18"/>
    </row>
    <row r="65" spans="1:12" ht="38.25">
      <c r="A65" s="15" t="s">
        <v>420</v>
      </c>
      <c r="B65" s="2" t="s">
        <v>421</v>
      </c>
      <c r="C65" s="2" t="s">
        <v>422</v>
      </c>
      <c r="E65" s="16" t="s">
        <v>421</v>
      </c>
      <c r="F65" s="16" t="s">
        <v>473</v>
      </c>
      <c r="G65" s="16" t="s">
        <v>1015</v>
      </c>
      <c r="H65" s="5" t="s">
        <v>936</v>
      </c>
      <c r="I65" s="16" t="s">
        <v>936</v>
      </c>
      <c r="J65" s="16" t="s">
        <v>936</v>
      </c>
      <c r="K65" s="16" t="s">
        <v>936</v>
      </c>
      <c r="L65" s="16" t="s">
        <v>1417</v>
      </c>
    </row>
    <row r="66" spans="1:12" ht="25.5" customHeight="1">
      <c r="A66" s="2" t="s">
        <v>648</v>
      </c>
      <c r="B66" s="2" t="s">
        <v>649</v>
      </c>
      <c r="C66" s="2" t="s">
        <v>474</v>
      </c>
      <c r="D66" s="5" t="s">
        <v>4</v>
      </c>
      <c r="E66" s="5" t="s">
        <v>649</v>
      </c>
      <c r="F66" s="5" t="s">
        <v>936</v>
      </c>
      <c r="G66" s="16" t="s">
        <v>421</v>
      </c>
      <c r="H66" s="5" t="s">
        <v>936</v>
      </c>
      <c r="I66" s="16" t="s">
        <v>990</v>
      </c>
      <c r="J66" s="16">
        <v>100</v>
      </c>
      <c r="K66" s="16" t="s">
        <v>4</v>
      </c>
      <c r="L66" s="17" t="s">
        <v>942</v>
      </c>
    </row>
    <row r="67" spans="1:12" ht="12.75">
      <c r="A67" s="2" t="s">
        <v>651</v>
      </c>
      <c r="B67" s="2" t="s">
        <v>652</v>
      </c>
      <c r="C67" s="2" t="s">
        <v>653</v>
      </c>
      <c r="D67" s="5" t="s">
        <v>4</v>
      </c>
      <c r="E67" s="16" t="s">
        <v>652</v>
      </c>
      <c r="F67" s="16" t="s">
        <v>936</v>
      </c>
      <c r="G67" s="16" t="s">
        <v>421</v>
      </c>
      <c r="H67" s="5" t="s">
        <v>936</v>
      </c>
      <c r="I67" s="16" t="s">
        <v>990</v>
      </c>
      <c r="J67" s="16">
        <v>100</v>
      </c>
      <c r="K67" s="16" t="s">
        <v>4</v>
      </c>
      <c r="L67" s="17" t="s">
        <v>1022</v>
      </c>
    </row>
    <row r="68" spans="1:12" ht="25.5">
      <c r="A68" s="2" t="s">
        <v>654</v>
      </c>
      <c r="B68" s="2" t="s">
        <v>655</v>
      </c>
      <c r="C68" s="2" t="s">
        <v>656</v>
      </c>
      <c r="D68" s="5" t="s">
        <v>4</v>
      </c>
      <c r="E68" s="16" t="s">
        <v>655</v>
      </c>
      <c r="F68" s="16" t="s">
        <v>936</v>
      </c>
      <c r="G68" s="16" t="s">
        <v>421</v>
      </c>
      <c r="H68" s="5" t="s">
        <v>936</v>
      </c>
      <c r="I68" s="16" t="s">
        <v>990</v>
      </c>
      <c r="J68" s="16">
        <v>100</v>
      </c>
      <c r="K68" s="16" t="s">
        <v>4</v>
      </c>
      <c r="L68" s="17" t="s">
        <v>1022</v>
      </c>
    </row>
    <row r="69" spans="3:12" s="11" customFormat="1" ht="12.75">
      <c r="C69" s="11" t="s">
        <v>985</v>
      </c>
      <c r="D69" s="12"/>
      <c r="E69" s="12"/>
      <c r="F69" s="12" t="s">
        <v>985</v>
      </c>
      <c r="G69" s="12" t="s">
        <v>985</v>
      </c>
      <c r="H69" s="12"/>
      <c r="I69" s="14" t="s">
        <v>985</v>
      </c>
      <c r="J69" s="14" t="s">
        <v>985</v>
      </c>
      <c r="K69" s="14" t="s">
        <v>985</v>
      </c>
      <c r="L69" s="18"/>
    </row>
    <row r="70" spans="1:12" s="25" customFormat="1" ht="76.5">
      <c r="A70" s="28" t="s">
        <v>423</v>
      </c>
      <c r="B70" s="2" t="s">
        <v>424</v>
      </c>
      <c r="C70" s="25" t="s">
        <v>425</v>
      </c>
      <c r="D70" s="27"/>
      <c r="E70" s="16" t="s">
        <v>424</v>
      </c>
      <c r="F70" s="26" t="s">
        <v>475</v>
      </c>
      <c r="G70" s="16" t="s">
        <v>689</v>
      </c>
      <c r="H70" s="27" t="s">
        <v>936</v>
      </c>
      <c r="I70" s="26" t="s">
        <v>936</v>
      </c>
      <c r="J70" s="26" t="s">
        <v>936</v>
      </c>
      <c r="K70" s="26" t="s">
        <v>936</v>
      </c>
      <c r="L70" s="29" t="s">
        <v>942</v>
      </c>
    </row>
    <row r="71" spans="1:12" s="25" customFormat="1" ht="25.5">
      <c r="A71" s="25" t="s">
        <v>657</v>
      </c>
      <c r="B71" s="25" t="s">
        <v>658</v>
      </c>
      <c r="C71" s="25" t="s">
        <v>289</v>
      </c>
      <c r="D71" s="27" t="s">
        <v>4</v>
      </c>
      <c r="E71" s="26" t="s">
        <v>658</v>
      </c>
      <c r="F71" s="26" t="s">
        <v>936</v>
      </c>
      <c r="G71" s="16" t="s">
        <v>424</v>
      </c>
      <c r="H71" s="27" t="s">
        <v>936</v>
      </c>
      <c r="I71" s="16" t="s">
        <v>990</v>
      </c>
      <c r="J71" s="26">
        <v>10</v>
      </c>
      <c r="K71" s="16" t="s">
        <v>4</v>
      </c>
      <c r="L71" s="29" t="s">
        <v>1022</v>
      </c>
    </row>
    <row r="72" spans="1:12" s="25" customFormat="1" ht="25.5">
      <c r="A72" s="25" t="s">
        <v>659</v>
      </c>
      <c r="B72" s="25" t="s">
        <v>660</v>
      </c>
      <c r="C72" s="25" t="s">
        <v>661</v>
      </c>
      <c r="D72" s="27" t="s">
        <v>4</v>
      </c>
      <c r="E72" s="26" t="s">
        <v>660</v>
      </c>
      <c r="F72" s="26" t="s">
        <v>936</v>
      </c>
      <c r="G72" s="16" t="s">
        <v>424</v>
      </c>
      <c r="H72" s="27" t="s">
        <v>936</v>
      </c>
      <c r="I72" s="16" t="s">
        <v>990</v>
      </c>
      <c r="J72" s="26">
        <v>10</v>
      </c>
      <c r="K72" s="16" t="s">
        <v>4</v>
      </c>
      <c r="L72" s="29" t="s">
        <v>1022</v>
      </c>
    </row>
    <row r="73" spans="1:12" s="25" customFormat="1" ht="38.25">
      <c r="A73" s="25" t="s">
        <v>662</v>
      </c>
      <c r="B73" s="25" t="s">
        <v>663</v>
      </c>
      <c r="C73" s="25" t="s">
        <v>1197</v>
      </c>
      <c r="D73" s="27" t="s">
        <v>4</v>
      </c>
      <c r="E73" s="26" t="s">
        <v>663</v>
      </c>
      <c r="F73" s="26" t="s">
        <v>936</v>
      </c>
      <c r="G73" s="16" t="s">
        <v>424</v>
      </c>
      <c r="H73" s="27" t="s">
        <v>936</v>
      </c>
      <c r="I73" s="16" t="s">
        <v>990</v>
      </c>
      <c r="J73" s="26">
        <v>55</v>
      </c>
      <c r="K73" s="16" t="s">
        <v>4</v>
      </c>
      <c r="L73" s="29" t="s">
        <v>942</v>
      </c>
    </row>
    <row r="74" spans="1:12" s="25" customFormat="1" ht="38.25">
      <c r="A74" s="25" t="s">
        <v>664</v>
      </c>
      <c r="B74" s="25" t="s">
        <v>665</v>
      </c>
      <c r="C74" s="25" t="s">
        <v>1198</v>
      </c>
      <c r="D74" s="27" t="s">
        <v>4</v>
      </c>
      <c r="E74" s="26" t="s">
        <v>665</v>
      </c>
      <c r="F74" s="26" t="s">
        <v>936</v>
      </c>
      <c r="G74" s="16" t="s">
        <v>424</v>
      </c>
      <c r="H74" s="27" t="s">
        <v>936</v>
      </c>
      <c r="I74" s="16" t="s">
        <v>990</v>
      </c>
      <c r="J74" s="26">
        <v>10</v>
      </c>
      <c r="K74" s="16" t="s">
        <v>4</v>
      </c>
      <c r="L74" s="29" t="s">
        <v>1022</v>
      </c>
    </row>
    <row r="75" spans="1:12" s="25" customFormat="1" ht="25.5">
      <c r="A75" s="25" t="s">
        <v>667</v>
      </c>
      <c r="B75" s="25" t="s">
        <v>668</v>
      </c>
      <c r="C75" s="25" t="s">
        <v>1199</v>
      </c>
      <c r="D75" s="27" t="s">
        <v>4</v>
      </c>
      <c r="E75" s="26" t="s">
        <v>668</v>
      </c>
      <c r="F75" s="26" t="s">
        <v>936</v>
      </c>
      <c r="G75" s="16" t="s">
        <v>424</v>
      </c>
      <c r="H75" s="5" t="s">
        <v>670</v>
      </c>
      <c r="I75" s="5" t="s">
        <v>671</v>
      </c>
      <c r="J75" s="26" t="s">
        <v>936</v>
      </c>
      <c r="K75" s="16" t="s">
        <v>4</v>
      </c>
      <c r="L75" s="29" t="s">
        <v>1022</v>
      </c>
    </row>
    <row r="76" spans="1:12" s="25" customFormat="1" ht="25.5">
      <c r="A76" s="25" t="s">
        <v>672</v>
      </c>
      <c r="B76" s="25" t="s">
        <v>673</v>
      </c>
      <c r="C76" s="25" t="s">
        <v>674</v>
      </c>
      <c r="D76" s="27" t="s">
        <v>4</v>
      </c>
      <c r="E76" s="26" t="s">
        <v>673</v>
      </c>
      <c r="F76" s="26" t="s">
        <v>936</v>
      </c>
      <c r="G76" s="16" t="s">
        <v>424</v>
      </c>
      <c r="H76" s="27" t="s">
        <v>936</v>
      </c>
      <c r="I76" s="16" t="s">
        <v>990</v>
      </c>
      <c r="J76" s="26">
        <v>40</v>
      </c>
      <c r="K76" s="16" t="s">
        <v>4</v>
      </c>
      <c r="L76" s="29" t="s">
        <v>1022</v>
      </c>
    </row>
    <row r="77" spans="1:12" s="25" customFormat="1" ht="25.5">
      <c r="A77" s="25" t="s">
        <v>675</v>
      </c>
      <c r="B77" s="25" t="s">
        <v>676</v>
      </c>
      <c r="C77" s="25" t="s">
        <v>477</v>
      </c>
      <c r="D77" s="27" t="s">
        <v>4</v>
      </c>
      <c r="E77" s="26" t="s">
        <v>676</v>
      </c>
      <c r="F77" s="26" t="s">
        <v>936</v>
      </c>
      <c r="G77" s="16" t="s">
        <v>424</v>
      </c>
      <c r="H77" s="27" t="s">
        <v>936</v>
      </c>
      <c r="I77" s="16" t="s">
        <v>990</v>
      </c>
      <c r="J77" s="26">
        <v>10</v>
      </c>
      <c r="K77" s="16" t="s">
        <v>4</v>
      </c>
      <c r="L77" s="29" t="s">
        <v>1022</v>
      </c>
    </row>
    <row r="78" spans="1:12" s="25" customFormat="1" ht="25.5">
      <c r="A78" s="25" t="s">
        <v>677</v>
      </c>
      <c r="B78" s="25" t="s">
        <v>677</v>
      </c>
      <c r="C78" s="25" t="s">
        <v>678</v>
      </c>
      <c r="D78" s="27" t="s">
        <v>4</v>
      </c>
      <c r="E78" s="26" t="s">
        <v>677</v>
      </c>
      <c r="F78" s="26" t="s">
        <v>936</v>
      </c>
      <c r="G78" s="16" t="s">
        <v>424</v>
      </c>
      <c r="H78" s="27" t="s">
        <v>936</v>
      </c>
      <c r="I78" s="16" t="s">
        <v>990</v>
      </c>
      <c r="J78" s="26">
        <v>30</v>
      </c>
      <c r="K78" s="16" t="s">
        <v>4</v>
      </c>
      <c r="L78" s="29" t="s">
        <v>942</v>
      </c>
    </row>
    <row r="79" spans="1:12" s="25" customFormat="1" ht="25.5">
      <c r="A79" s="25" t="s">
        <v>679</v>
      </c>
      <c r="B79" s="25" t="s">
        <v>679</v>
      </c>
      <c r="C79" s="25" t="s">
        <v>680</v>
      </c>
      <c r="D79" s="27" t="s">
        <v>4</v>
      </c>
      <c r="E79" s="26" t="s">
        <v>679</v>
      </c>
      <c r="F79" s="26" t="s">
        <v>936</v>
      </c>
      <c r="G79" s="16" t="s">
        <v>424</v>
      </c>
      <c r="H79" s="27" t="s">
        <v>478</v>
      </c>
      <c r="I79" s="26" t="s">
        <v>479</v>
      </c>
      <c r="J79" s="26" t="s">
        <v>936</v>
      </c>
      <c r="K79" s="16" t="s">
        <v>936</v>
      </c>
      <c r="L79" s="29" t="s">
        <v>942</v>
      </c>
    </row>
    <row r="80" spans="1:12" s="25" customFormat="1" ht="38.25">
      <c r="A80" s="25" t="s">
        <v>484</v>
      </c>
      <c r="B80" s="25" t="s">
        <v>682</v>
      </c>
      <c r="C80" s="25" t="s">
        <v>1200</v>
      </c>
      <c r="D80" s="27" t="s">
        <v>4</v>
      </c>
      <c r="E80" s="26" t="s">
        <v>682</v>
      </c>
      <c r="F80" s="26" t="s">
        <v>936</v>
      </c>
      <c r="G80" s="16" t="s">
        <v>424</v>
      </c>
      <c r="H80" s="27" t="s">
        <v>936</v>
      </c>
      <c r="I80" s="16" t="s">
        <v>537</v>
      </c>
      <c r="J80" s="26">
        <v>6</v>
      </c>
      <c r="K80" s="16" t="s">
        <v>4</v>
      </c>
      <c r="L80" s="29" t="s">
        <v>942</v>
      </c>
    </row>
    <row r="81" spans="4:12" s="11" customFormat="1" ht="12.75">
      <c r="D81" s="12"/>
      <c r="E81" s="14"/>
      <c r="F81" s="14"/>
      <c r="G81" s="18"/>
      <c r="H81" s="14"/>
      <c r="I81" s="14"/>
      <c r="J81" s="14"/>
      <c r="K81" s="14"/>
      <c r="L81" s="14"/>
    </row>
    <row r="82" spans="1:12" ht="38.25">
      <c r="A82" s="15" t="s">
        <v>462</v>
      </c>
      <c r="B82" s="2" t="s">
        <v>463</v>
      </c>
      <c r="C82" s="2" t="s">
        <v>464</v>
      </c>
      <c r="D82" s="16"/>
      <c r="E82" s="16" t="s">
        <v>463</v>
      </c>
      <c r="F82" s="16" t="s">
        <v>465</v>
      </c>
      <c r="G82" s="16" t="s">
        <v>454</v>
      </c>
      <c r="H82" s="5" t="s">
        <v>936</v>
      </c>
      <c r="I82" s="16" t="s">
        <v>936</v>
      </c>
      <c r="J82" s="16" t="s">
        <v>936</v>
      </c>
      <c r="K82" s="16" t="s">
        <v>936</v>
      </c>
      <c r="L82" s="16" t="s">
        <v>1022</v>
      </c>
    </row>
    <row r="83" spans="1:12" ht="51">
      <c r="A83" s="2" t="s">
        <v>907</v>
      </c>
      <c r="B83" s="2" t="s">
        <v>908</v>
      </c>
      <c r="C83" s="2" t="s">
        <v>909</v>
      </c>
      <c r="D83" s="27" t="s">
        <v>4</v>
      </c>
      <c r="E83" s="16" t="s">
        <v>908</v>
      </c>
      <c r="F83" s="26" t="s">
        <v>936</v>
      </c>
      <c r="G83" s="16" t="s">
        <v>463</v>
      </c>
      <c r="H83" s="5" t="s">
        <v>20</v>
      </c>
      <c r="I83" s="16" t="str">
        <f>"Enumerated("&amp;H83&amp;")"</f>
        <v>Enumerated(DeliveryArea, Account'sFTTurnbackElection%, DropEffectiveDate)</v>
      </c>
      <c r="J83" s="16">
        <v>80</v>
      </c>
      <c r="K83" s="16" t="s">
        <v>461</v>
      </c>
      <c r="L83" s="17" t="s">
        <v>942</v>
      </c>
    </row>
    <row r="84" spans="1:12" ht="51">
      <c r="A84" s="2" t="s">
        <v>910</v>
      </c>
      <c r="B84" s="2" t="s">
        <v>911</v>
      </c>
      <c r="C84" s="2" t="s">
        <v>912</v>
      </c>
      <c r="D84" s="27" t="s">
        <v>4</v>
      </c>
      <c r="E84" s="16" t="s">
        <v>911</v>
      </c>
      <c r="F84" s="26" t="s">
        <v>936</v>
      </c>
      <c r="G84" s="16" t="s">
        <v>463</v>
      </c>
      <c r="H84" s="5" t="s">
        <v>936</v>
      </c>
      <c r="I84" s="16" t="s">
        <v>990</v>
      </c>
      <c r="J84" s="16">
        <v>100</v>
      </c>
      <c r="K84" s="16" t="s">
        <v>461</v>
      </c>
      <c r="L84" s="17" t="s">
        <v>942</v>
      </c>
    </row>
    <row r="85" spans="1:12" s="19" customFormat="1" ht="12.75">
      <c r="A85" s="35" t="s">
        <v>913</v>
      </c>
      <c r="B85" s="36"/>
      <c r="C85" s="36"/>
      <c r="D85" s="22"/>
      <c r="E85" s="22"/>
      <c r="F85" s="22"/>
      <c r="G85" s="22"/>
      <c r="H85" s="22"/>
      <c r="I85" s="20"/>
      <c r="J85" s="20"/>
      <c r="K85" s="20"/>
      <c r="L85" s="23"/>
    </row>
    <row r="86" spans="1:12" ht="51">
      <c r="A86" s="36" t="s">
        <v>1277</v>
      </c>
      <c r="B86" s="36"/>
      <c r="C86" s="36"/>
      <c r="I86" s="16"/>
      <c r="L86" s="17"/>
    </row>
    <row r="87" spans="1:12" ht="12.75">
      <c r="A87" s="36" t="s">
        <v>914</v>
      </c>
      <c r="B87" s="36"/>
      <c r="C87" s="36"/>
      <c r="I87" s="16"/>
      <c r="L87" s="17"/>
    </row>
    <row r="88" spans="1:12" ht="12.75">
      <c r="A88" s="37" t="s">
        <v>915</v>
      </c>
      <c r="B88" s="37"/>
      <c r="C88" s="37"/>
      <c r="I88" s="16"/>
      <c r="L88" s="17"/>
    </row>
    <row r="89" ht="38.25">
      <c r="A89" s="38" t="s">
        <v>684</v>
      </c>
    </row>
    <row r="90" ht="12.75">
      <c r="A90" s="36" t="s">
        <v>685</v>
      </c>
    </row>
    <row r="91" ht="25.5">
      <c r="A91" s="36" t="s">
        <v>686</v>
      </c>
    </row>
    <row r="92" ht="12.75">
      <c r="A92" s="36" t="s">
        <v>687</v>
      </c>
    </row>
  </sheetData>
  <mergeCells count="1">
    <mergeCell ref="A1:L1"/>
  </mergeCells>
  <printOptions gridLines="1" headings="1" horizontalCentered="1"/>
  <pageMargins left="0.25" right="0.25" top="0.5" bottom="0.5" header="0.25" footer="0.25"/>
  <pageSetup fitToHeight="4" fitToWidth="1" horizontalDpi="600" verticalDpi="600" orientation="landscape" scale="48" r:id="rId1"/>
  <headerFooter alignWithMargins="0">
    <oddFooter>&amp;L&amp;"Arial,Bold"&amp;12&amp;F&amp;C&amp;"Arial,Bold"&amp;12&amp;A&amp;R&amp;"Arial,Bold"&amp;12Page &amp;P of &amp;N</oddFooter>
  </headerFooter>
  <rowBreaks count="2" manualBreakCount="2">
    <brk id="42" max="13" man="1"/>
    <brk id="55" max="13" man="1"/>
  </rowBreaks>
</worksheet>
</file>

<file path=xl/worksheets/sheet40.xml><?xml version="1.0" encoding="utf-8"?>
<worksheet xmlns="http://schemas.openxmlformats.org/spreadsheetml/2006/main" xmlns:r="http://schemas.openxmlformats.org/officeDocument/2006/relationships">
  <sheetPr>
    <pageSetUpPr fitToPage="1"/>
  </sheetPr>
  <dimension ref="A1:L202"/>
  <sheetViews>
    <sheetView zoomScale="75" zoomScaleNormal="75" zoomScaleSheetLayoutView="75" workbookViewId="0" topLeftCell="A1">
      <pane xSplit="1" ySplit="3" topLeftCell="B4"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41.8515625" style="2" customWidth="1"/>
    <col min="2" max="3" width="26.57421875" style="2" customWidth="1"/>
    <col min="4" max="4" width="12.421875" style="5" customWidth="1"/>
    <col min="5" max="5" width="29.8515625" style="5" bestFit="1" customWidth="1"/>
    <col min="6" max="6" width="30.140625" style="5" customWidth="1"/>
    <col min="7" max="7" width="25.421875" style="5" customWidth="1"/>
    <col min="8" max="8" width="27.00390625" style="5" customWidth="1"/>
    <col min="9" max="9" width="23.7109375" style="16" customWidth="1"/>
    <col min="10" max="10" width="10.00390625" style="16" customWidth="1"/>
    <col min="11" max="11" width="9.8515625" style="16" customWidth="1"/>
    <col min="12" max="12" width="23.140625" style="16" customWidth="1"/>
    <col min="13" max="13" width="12.7109375" style="2" bestFit="1" customWidth="1"/>
    <col min="14" max="16384" width="9.140625" style="2" customWidth="1"/>
  </cols>
  <sheetData>
    <row r="1" spans="1:12" ht="27" thickTop="1">
      <c r="A1" s="80" t="s">
        <v>1560</v>
      </c>
      <c r="B1" s="81"/>
      <c r="C1" s="81"/>
      <c r="D1" s="81"/>
      <c r="E1" s="81"/>
      <c r="F1" s="81"/>
      <c r="G1" s="81"/>
      <c r="H1" s="81"/>
      <c r="I1" s="81"/>
      <c r="J1" s="81"/>
      <c r="K1" s="81"/>
      <c r="L1" s="82"/>
    </row>
    <row r="2" spans="1:12" ht="12.75">
      <c r="A2" s="3"/>
      <c r="B2" s="4"/>
      <c r="C2" s="4"/>
      <c r="I2" s="5"/>
      <c r="J2" s="5"/>
      <c r="K2" s="5"/>
      <c r="L2" s="6"/>
    </row>
    <row r="3" spans="1:12" ht="48" thickBot="1">
      <c r="A3" s="7" t="s">
        <v>921</v>
      </c>
      <c r="B3" s="8" t="s">
        <v>922</v>
      </c>
      <c r="C3" s="8" t="s">
        <v>923</v>
      </c>
      <c r="D3" s="9" t="s">
        <v>924</v>
      </c>
      <c r="E3" s="9" t="s">
        <v>925</v>
      </c>
      <c r="F3" s="9" t="s">
        <v>926</v>
      </c>
      <c r="G3" s="9" t="s">
        <v>927</v>
      </c>
      <c r="H3" s="9" t="s">
        <v>928</v>
      </c>
      <c r="I3" s="9" t="s">
        <v>929</v>
      </c>
      <c r="J3" s="9" t="s">
        <v>930</v>
      </c>
      <c r="K3" s="9" t="s">
        <v>688</v>
      </c>
      <c r="L3" s="10" t="s">
        <v>932</v>
      </c>
    </row>
    <row r="4" spans="1:12" ht="77.25" thickTop="1">
      <c r="A4" s="15" t="s">
        <v>933</v>
      </c>
      <c r="B4" s="2" t="s">
        <v>934</v>
      </c>
      <c r="C4" s="2" t="s">
        <v>935</v>
      </c>
      <c r="E4" s="5" t="s">
        <v>934</v>
      </c>
      <c r="F4" s="5" t="s">
        <v>1341</v>
      </c>
      <c r="G4" s="5" t="s">
        <v>936</v>
      </c>
      <c r="H4" s="5" t="s">
        <v>936</v>
      </c>
      <c r="I4" s="16" t="s">
        <v>936</v>
      </c>
      <c r="J4" s="16" t="s">
        <v>936</v>
      </c>
      <c r="K4" s="16" t="s">
        <v>936</v>
      </c>
      <c r="L4" s="16" t="s">
        <v>937</v>
      </c>
    </row>
    <row r="5" spans="1:12" ht="25.5">
      <c r="A5" s="2" t="s">
        <v>938</v>
      </c>
      <c r="B5" s="2" t="s">
        <v>939</v>
      </c>
      <c r="C5" s="2" t="s">
        <v>940</v>
      </c>
      <c r="D5" s="5" t="s">
        <v>4</v>
      </c>
      <c r="E5" s="16" t="s">
        <v>939</v>
      </c>
      <c r="F5" s="5" t="s">
        <v>936</v>
      </c>
      <c r="G5" s="5" t="s">
        <v>934</v>
      </c>
      <c r="H5" s="5" t="s">
        <v>936</v>
      </c>
      <c r="I5" s="16" t="s">
        <v>990</v>
      </c>
      <c r="J5" s="16">
        <v>250</v>
      </c>
      <c r="K5" s="16" t="s">
        <v>936</v>
      </c>
      <c r="L5" s="17" t="s">
        <v>942</v>
      </c>
    </row>
    <row r="6" spans="1:12" ht="25.5">
      <c r="A6" s="2" t="s">
        <v>943</v>
      </c>
      <c r="B6" s="2" t="s">
        <v>944</v>
      </c>
      <c r="C6" s="2" t="s">
        <v>945</v>
      </c>
      <c r="D6" s="5" t="s">
        <v>4</v>
      </c>
      <c r="E6" s="16" t="s">
        <v>944</v>
      </c>
      <c r="F6" s="5" t="s">
        <v>936</v>
      </c>
      <c r="G6" s="5" t="s">
        <v>934</v>
      </c>
      <c r="H6" s="5" t="s">
        <v>936</v>
      </c>
      <c r="I6" s="16" t="s">
        <v>990</v>
      </c>
      <c r="J6" s="16">
        <v>250</v>
      </c>
      <c r="K6" s="16" t="s">
        <v>936</v>
      </c>
      <c r="L6" s="17" t="s">
        <v>942</v>
      </c>
    </row>
    <row r="7" spans="1:12" ht="38.25">
      <c r="A7" s="2" t="s">
        <v>1304</v>
      </c>
      <c r="B7" s="2" t="s">
        <v>947</v>
      </c>
      <c r="C7" s="2" t="s">
        <v>948</v>
      </c>
      <c r="D7" s="5" t="s">
        <v>4</v>
      </c>
      <c r="E7" s="16" t="s">
        <v>947</v>
      </c>
      <c r="F7" s="5" t="s">
        <v>936</v>
      </c>
      <c r="G7" s="5" t="s">
        <v>934</v>
      </c>
      <c r="H7" s="5" t="s">
        <v>936</v>
      </c>
      <c r="I7" s="16" t="s">
        <v>990</v>
      </c>
      <c r="J7" s="16">
        <v>250</v>
      </c>
      <c r="K7" s="16" t="s">
        <v>936</v>
      </c>
      <c r="L7" s="17" t="s">
        <v>942</v>
      </c>
    </row>
    <row r="8" spans="1:12" ht="25.5">
      <c r="A8" s="2" t="s">
        <v>949</v>
      </c>
      <c r="B8" s="2" t="s">
        <v>949</v>
      </c>
      <c r="C8" s="2" t="s">
        <v>950</v>
      </c>
      <c r="D8" s="5" t="s">
        <v>4</v>
      </c>
      <c r="E8" s="16" t="s">
        <v>949</v>
      </c>
      <c r="F8" s="5" t="s">
        <v>936</v>
      </c>
      <c r="G8" s="5" t="s">
        <v>934</v>
      </c>
      <c r="H8" s="16">
        <v>1.1</v>
      </c>
      <c r="I8" s="16" t="s">
        <v>728</v>
      </c>
      <c r="J8" s="16" t="s">
        <v>936</v>
      </c>
      <c r="K8" s="16" t="s">
        <v>936</v>
      </c>
      <c r="L8" s="17" t="s">
        <v>942</v>
      </c>
    </row>
    <row r="9" spans="1:12" ht="25.5">
      <c r="A9" s="2" t="s">
        <v>951</v>
      </c>
      <c r="B9" s="2" t="s">
        <v>952</v>
      </c>
      <c r="C9" s="2" t="s">
        <v>953</v>
      </c>
      <c r="D9" s="5" t="s">
        <v>4</v>
      </c>
      <c r="E9" s="16" t="s">
        <v>952</v>
      </c>
      <c r="F9" s="5" t="s">
        <v>936</v>
      </c>
      <c r="G9" s="5" t="s">
        <v>934</v>
      </c>
      <c r="H9" s="5" t="s">
        <v>936</v>
      </c>
      <c r="I9" s="16" t="s">
        <v>990</v>
      </c>
      <c r="J9" s="16">
        <v>30</v>
      </c>
      <c r="K9" s="16" t="s">
        <v>936</v>
      </c>
      <c r="L9" s="17" t="s">
        <v>942</v>
      </c>
    </row>
    <row r="10" spans="1:12" ht="38.25">
      <c r="A10" s="2" t="s">
        <v>954</v>
      </c>
      <c r="B10" s="2" t="s">
        <v>955</v>
      </c>
      <c r="C10" s="2" t="s">
        <v>956</v>
      </c>
      <c r="D10" s="5" t="s">
        <v>4</v>
      </c>
      <c r="E10" s="16" t="s">
        <v>955</v>
      </c>
      <c r="F10" s="5" t="s">
        <v>936</v>
      </c>
      <c r="G10" s="5" t="s">
        <v>934</v>
      </c>
      <c r="H10" s="5" t="s">
        <v>936</v>
      </c>
      <c r="I10" s="16" t="s">
        <v>411</v>
      </c>
      <c r="J10" s="16">
        <v>19</v>
      </c>
      <c r="K10" s="16" t="s">
        <v>936</v>
      </c>
      <c r="L10" s="17" t="s">
        <v>942</v>
      </c>
    </row>
    <row r="11" spans="1:12" ht="51">
      <c r="A11" s="2" t="s">
        <v>1</v>
      </c>
      <c r="B11" s="2" t="s">
        <v>2</v>
      </c>
      <c r="C11" s="2" t="s">
        <v>3</v>
      </c>
      <c r="D11" s="5" t="s">
        <v>4</v>
      </c>
      <c r="E11" s="5" t="s">
        <v>2</v>
      </c>
      <c r="F11" s="5" t="s">
        <v>1305</v>
      </c>
      <c r="G11" s="5" t="s">
        <v>934</v>
      </c>
      <c r="H11" s="5" t="s">
        <v>6</v>
      </c>
      <c r="I11" s="16" t="s">
        <v>936</v>
      </c>
      <c r="J11" s="16" t="s">
        <v>936</v>
      </c>
      <c r="K11" s="16" t="s">
        <v>936</v>
      </c>
      <c r="L11" s="17" t="s">
        <v>942</v>
      </c>
    </row>
    <row r="12" spans="1:12" ht="25.5">
      <c r="A12" s="2" t="s">
        <v>7</v>
      </c>
      <c r="B12" s="2" t="s">
        <v>8</v>
      </c>
      <c r="C12" s="2" t="s">
        <v>9</v>
      </c>
      <c r="D12" s="5" t="s">
        <v>4</v>
      </c>
      <c r="E12" s="5" t="s">
        <v>8</v>
      </c>
      <c r="F12" s="5" t="s">
        <v>1278</v>
      </c>
      <c r="G12" s="5" t="s">
        <v>934</v>
      </c>
      <c r="H12" s="5" t="s">
        <v>11</v>
      </c>
      <c r="I12" s="16" t="s">
        <v>936</v>
      </c>
      <c r="J12" s="16" t="s">
        <v>936</v>
      </c>
      <c r="K12" s="16" t="s">
        <v>936</v>
      </c>
      <c r="L12" s="17" t="s">
        <v>12</v>
      </c>
    </row>
    <row r="13" spans="4:12" s="11" customFormat="1" ht="12.75">
      <c r="D13" s="12"/>
      <c r="E13" s="12"/>
      <c r="F13" s="12"/>
      <c r="G13" s="12"/>
      <c r="H13" s="12"/>
      <c r="I13" s="14"/>
      <c r="J13" s="14"/>
      <c r="K13" s="14"/>
      <c r="L13" s="18"/>
    </row>
    <row r="14" spans="1:12" ht="51">
      <c r="A14" s="15" t="s">
        <v>1</v>
      </c>
      <c r="B14" s="2" t="s">
        <v>2</v>
      </c>
      <c r="C14" s="2" t="s">
        <v>3</v>
      </c>
      <c r="E14" s="5" t="s">
        <v>2</v>
      </c>
      <c r="F14" s="5" t="s">
        <v>1305</v>
      </c>
      <c r="G14" s="5" t="s">
        <v>934</v>
      </c>
      <c r="H14" s="5" t="s">
        <v>936</v>
      </c>
      <c r="I14" s="16" t="s">
        <v>936</v>
      </c>
      <c r="J14" s="16" t="s">
        <v>936</v>
      </c>
      <c r="K14" s="16" t="s">
        <v>936</v>
      </c>
      <c r="L14" s="16" t="s">
        <v>13</v>
      </c>
    </row>
    <row r="15" spans="1:12" ht="25.5">
      <c r="A15" s="2" t="s">
        <v>14</v>
      </c>
      <c r="B15" s="2" t="s">
        <v>14</v>
      </c>
      <c r="C15" s="2" t="s">
        <v>15</v>
      </c>
      <c r="D15" s="5" t="s">
        <v>4</v>
      </c>
      <c r="E15" s="5" t="s">
        <v>14</v>
      </c>
      <c r="F15" s="5" t="s">
        <v>16</v>
      </c>
      <c r="G15" s="5" t="s">
        <v>2</v>
      </c>
      <c r="H15" s="5" t="s">
        <v>17</v>
      </c>
      <c r="I15" s="16" t="s">
        <v>936</v>
      </c>
      <c r="J15" s="16" t="s">
        <v>936</v>
      </c>
      <c r="K15" s="16" t="s">
        <v>936</v>
      </c>
      <c r="L15" s="17" t="s">
        <v>942</v>
      </c>
    </row>
    <row r="16" spans="1:12" ht="25.5">
      <c r="A16" s="2" t="s">
        <v>18</v>
      </c>
      <c r="B16" s="2" t="s">
        <v>18</v>
      </c>
      <c r="C16" s="2" t="s">
        <v>19</v>
      </c>
      <c r="D16" s="5" t="s">
        <v>4</v>
      </c>
      <c r="E16" s="16" t="s">
        <v>18</v>
      </c>
      <c r="F16" s="16" t="s">
        <v>16</v>
      </c>
      <c r="G16" s="16" t="s">
        <v>2</v>
      </c>
      <c r="H16" s="5" t="s">
        <v>978</v>
      </c>
      <c r="I16" s="16" t="s">
        <v>936</v>
      </c>
      <c r="J16" s="16" t="s">
        <v>936</v>
      </c>
      <c r="K16" s="16" t="s">
        <v>936</v>
      </c>
      <c r="L16" s="17" t="s">
        <v>942</v>
      </c>
    </row>
    <row r="17" spans="4:12" s="11" customFormat="1" ht="12.75">
      <c r="D17" s="12"/>
      <c r="E17" s="12"/>
      <c r="F17" s="12"/>
      <c r="G17" s="12"/>
      <c r="H17" s="12"/>
      <c r="I17" s="14"/>
      <c r="J17" s="14"/>
      <c r="K17" s="14"/>
      <c r="L17" s="18"/>
    </row>
    <row r="18" spans="1:12" ht="25.5">
      <c r="A18" s="15" t="s">
        <v>14</v>
      </c>
      <c r="B18" s="2" t="s">
        <v>14</v>
      </c>
      <c r="C18" s="2" t="s">
        <v>15</v>
      </c>
      <c r="E18" s="5" t="s">
        <v>14</v>
      </c>
      <c r="F18" s="5" t="s">
        <v>16</v>
      </c>
      <c r="G18" s="5" t="s">
        <v>2</v>
      </c>
      <c r="H18" s="5" t="s">
        <v>936</v>
      </c>
      <c r="I18" s="16" t="s">
        <v>936</v>
      </c>
      <c r="J18" s="16" t="s">
        <v>936</v>
      </c>
      <c r="K18" s="16" t="s">
        <v>936</v>
      </c>
      <c r="L18" s="16" t="s">
        <v>979</v>
      </c>
    </row>
    <row r="19" spans="1:12" ht="25.5">
      <c r="A19" s="2" t="s">
        <v>980</v>
      </c>
      <c r="B19" s="2" t="s">
        <v>16</v>
      </c>
      <c r="C19" s="2" t="s">
        <v>981</v>
      </c>
      <c r="D19" s="5" t="s">
        <v>4</v>
      </c>
      <c r="E19" s="5" t="s">
        <v>16</v>
      </c>
      <c r="F19" s="5" t="s">
        <v>988</v>
      </c>
      <c r="G19" s="5" t="s">
        <v>14</v>
      </c>
      <c r="H19" s="5" t="s">
        <v>983</v>
      </c>
      <c r="I19" s="16" t="s">
        <v>936</v>
      </c>
      <c r="J19" s="16" t="s">
        <v>936</v>
      </c>
      <c r="K19" s="16" t="s">
        <v>936</v>
      </c>
      <c r="L19" s="17" t="s">
        <v>942</v>
      </c>
    </row>
    <row r="20" spans="4:12" s="11" customFormat="1" ht="12.75">
      <c r="D20" s="12"/>
      <c r="E20" s="12"/>
      <c r="F20" s="12"/>
      <c r="G20" s="12"/>
      <c r="H20" s="12"/>
      <c r="I20" s="14"/>
      <c r="J20" s="14"/>
      <c r="K20" s="14"/>
      <c r="L20" s="18"/>
    </row>
    <row r="21" spans="1:12" ht="25.5">
      <c r="A21" s="15" t="s">
        <v>18</v>
      </c>
      <c r="B21" s="2" t="s">
        <v>18</v>
      </c>
      <c r="C21" s="2" t="s">
        <v>19</v>
      </c>
      <c r="E21" s="5" t="s">
        <v>18</v>
      </c>
      <c r="F21" s="5" t="s">
        <v>16</v>
      </c>
      <c r="G21" s="5" t="s">
        <v>2</v>
      </c>
      <c r="H21" s="5" t="s">
        <v>936</v>
      </c>
      <c r="I21" s="16" t="s">
        <v>936</v>
      </c>
      <c r="J21" s="16" t="s">
        <v>936</v>
      </c>
      <c r="K21" s="16" t="s">
        <v>936</v>
      </c>
      <c r="L21" s="16" t="s">
        <v>984</v>
      </c>
    </row>
    <row r="22" spans="1:12" ht="25.5">
      <c r="A22" s="2" t="s">
        <v>980</v>
      </c>
      <c r="B22" s="2" t="s">
        <v>16</v>
      </c>
      <c r="C22" s="2" t="s">
        <v>981</v>
      </c>
      <c r="D22" s="5" t="s">
        <v>4</v>
      </c>
      <c r="E22" s="5" t="s">
        <v>16</v>
      </c>
      <c r="F22" s="5" t="s">
        <v>1307</v>
      </c>
      <c r="G22" s="5" t="s">
        <v>18</v>
      </c>
      <c r="H22" s="5" t="s">
        <v>983</v>
      </c>
      <c r="I22" s="16" t="s">
        <v>936</v>
      </c>
      <c r="J22" s="16" t="s">
        <v>936</v>
      </c>
      <c r="K22" s="16" t="s">
        <v>936</v>
      </c>
      <c r="L22" s="17" t="s">
        <v>942</v>
      </c>
    </row>
    <row r="23" spans="4:12" s="11" customFormat="1" ht="12.75">
      <c r="D23" s="12"/>
      <c r="E23" s="12"/>
      <c r="F23" s="12"/>
      <c r="G23" s="12"/>
      <c r="H23" s="12"/>
      <c r="I23" s="14"/>
      <c r="J23" s="14"/>
      <c r="K23" s="14"/>
      <c r="L23" s="18"/>
    </row>
    <row r="24" spans="1:12" ht="38.25">
      <c r="A24" s="15" t="s">
        <v>980</v>
      </c>
      <c r="B24" s="2" t="s">
        <v>16</v>
      </c>
      <c r="C24" s="2" t="s">
        <v>981</v>
      </c>
      <c r="E24" s="5" t="s">
        <v>16</v>
      </c>
      <c r="F24" s="5" t="s">
        <v>1307</v>
      </c>
      <c r="G24" s="5" t="s">
        <v>5</v>
      </c>
      <c r="H24" s="5" t="s">
        <v>936</v>
      </c>
      <c r="I24" s="16" t="s">
        <v>936</v>
      </c>
      <c r="J24" s="16" t="s">
        <v>936</v>
      </c>
      <c r="K24" s="16" t="s">
        <v>936</v>
      </c>
      <c r="L24" s="16" t="s">
        <v>986</v>
      </c>
    </row>
    <row r="25" spans="1:12" ht="63.75">
      <c r="A25" s="2" t="s">
        <v>987</v>
      </c>
      <c r="B25" s="2" t="s">
        <v>988</v>
      </c>
      <c r="C25" s="2" t="s">
        <v>989</v>
      </c>
      <c r="D25" s="5" t="s">
        <v>4</v>
      </c>
      <c r="E25" s="5" t="s">
        <v>988</v>
      </c>
      <c r="F25" s="5" t="s">
        <v>936</v>
      </c>
      <c r="G25" s="5" t="s">
        <v>16</v>
      </c>
      <c r="H25" s="5" t="s">
        <v>936</v>
      </c>
      <c r="I25" s="16" t="s">
        <v>990</v>
      </c>
      <c r="J25" s="16">
        <v>60</v>
      </c>
      <c r="K25" s="16" t="s">
        <v>936</v>
      </c>
      <c r="L25" s="17" t="s">
        <v>942</v>
      </c>
    </row>
    <row r="26" spans="1:12" ht="25.5">
      <c r="A26" s="2" t="s">
        <v>991</v>
      </c>
      <c r="B26" s="2" t="s">
        <v>992</v>
      </c>
      <c r="C26" s="2" t="s">
        <v>1308</v>
      </c>
      <c r="D26" s="5" t="s">
        <v>4</v>
      </c>
      <c r="E26" s="16" t="s">
        <v>992</v>
      </c>
      <c r="F26" s="16" t="s">
        <v>936</v>
      </c>
      <c r="G26" s="16" t="s">
        <v>16</v>
      </c>
      <c r="H26" s="5" t="s">
        <v>936</v>
      </c>
      <c r="I26" s="16" t="s">
        <v>990</v>
      </c>
      <c r="J26" s="16">
        <v>10</v>
      </c>
      <c r="K26" s="16" t="s">
        <v>936</v>
      </c>
      <c r="L26" s="17" t="s">
        <v>942</v>
      </c>
    </row>
    <row r="27" spans="4:12" s="11" customFormat="1" ht="12.75">
      <c r="D27" s="12"/>
      <c r="E27" s="12"/>
      <c r="F27" s="12"/>
      <c r="G27" s="12"/>
      <c r="H27" s="12"/>
      <c r="I27" s="14"/>
      <c r="J27" s="14"/>
      <c r="K27" s="14"/>
      <c r="L27" s="18"/>
    </row>
    <row r="28" spans="1:12" ht="25.5">
      <c r="A28" s="15" t="s">
        <v>7</v>
      </c>
      <c r="B28" s="2" t="s">
        <v>8</v>
      </c>
      <c r="C28" s="2" t="s">
        <v>9</v>
      </c>
      <c r="E28" s="5" t="s">
        <v>8</v>
      </c>
      <c r="F28" s="5" t="s">
        <v>618</v>
      </c>
      <c r="G28" s="5" t="s">
        <v>934</v>
      </c>
      <c r="H28" s="5" t="s">
        <v>936</v>
      </c>
      <c r="I28" s="16" t="s">
        <v>936</v>
      </c>
      <c r="J28" s="16" t="s">
        <v>936</v>
      </c>
      <c r="K28" s="16" t="s">
        <v>936</v>
      </c>
      <c r="L28" s="16" t="s">
        <v>999</v>
      </c>
    </row>
    <row r="29" spans="1:12" ht="25.5">
      <c r="A29" s="2" t="s">
        <v>949</v>
      </c>
      <c r="B29" s="2" t="s">
        <v>949</v>
      </c>
      <c r="C29" s="2" t="s">
        <v>1000</v>
      </c>
      <c r="D29" s="5" t="s">
        <v>4</v>
      </c>
      <c r="E29" s="16" t="s">
        <v>949</v>
      </c>
      <c r="F29" s="5" t="s">
        <v>936</v>
      </c>
      <c r="G29" s="16" t="s">
        <v>8</v>
      </c>
      <c r="H29" s="5" t="s">
        <v>936</v>
      </c>
      <c r="I29" s="16" t="s">
        <v>990</v>
      </c>
      <c r="J29" s="16">
        <v>5</v>
      </c>
      <c r="K29" s="16" t="s">
        <v>936</v>
      </c>
      <c r="L29" s="17" t="s">
        <v>942</v>
      </c>
    </row>
    <row r="30" spans="1:12" ht="25.5">
      <c r="A30" s="2" t="s">
        <v>1001</v>
      </c>
      <c r="B30" s="2" t="s">
        <v>1002</v>
      </c>
      <c r="C30" s="2" t="s">
        <v>1003</v>
      </c>
      <c r="D30" s="5" t="s">
        <v>4</v>
      </c>
      <c r="E30" s="16" t="s">
        <v>1002</v>
      </c>
      <c r="F30" s="5" t="s">
        <v>936</v>
      </c>
      <c r="G30" s="16" t="s">
        <v>8</v>
      </c>
      <c r="H30" s="5" t="s">
        <v>936</v>
      </c>
      <c r="I30" s="16" t="s">
        <v>990</v>
      </c>
      <c r="J30" s="16">
        <v>30</v>
      </c>
      <c r="K30" s="16" t="s">
        <v>936</v>
      </c>
      <c r="L30" s="17" t="s">
        <v>942</v>
      </c>
    </row>
    <row r="31" spans="1:12" ht="25.5">
      <c r="A31" s="2" t="s">
        <v>619</v>
      </c>
      <c r="B31" s="2" t="s">
        <v>618</v>
      </c>
      <c r="C31" s="2" t="s">
        <v>620</v>
      </c>
      <c r="D31" s="5" t="s">
        <v>4</v>
      </c>
      <c r="E31" s="2" t="str">
        <f>B31</f>
        <v>InvoiceVendorAdjustRequest</v>
      </c>
      <c r="F31" s="16" t="s">
        <v>621</v>
      </c>
      <c r="G31" s="16" t="s">
        <v>8</v>
      </c>
      <c r="H31" s="5" t="s">
        <v>1282</v>
      </c>
      <c r="I31" s="16" t="s">
        <v>936</v>
      </c>
      <c r="J31" s="16" t="s">
        <v>936</v>
      </c>
      <c r="K31" s="16" t="s">
        <v>936</v>
      </c>
      <c r="L31" s="17" t="s">
        <v>942</v>
      </c>
    </row>
    <row r="32" spans="4:12" s="11" customFormat="1" ht="12.75">
      <c r="D32" s="12"/>
      <c r="E32" s="12"/>
      <c r="F32" s="12"/>
      <c r="G32" s="12"/>
      <c r="H32" s="12"/>
      <c r="I32" s="14"/>
      <c r="J32" s="14"/>
      <c r="K32" s="14"/>
      <c r="L32" s="18"/>
    </row>
    <row r="33" spans="1:12" ht="38.25">
      <c r="A33" s="15" t="s">
        <v>619</v>
      </c>
      <c r="B33" s="2" t="s">
        <v>618</v>
      </c>
      <c r="C33" s="2" t="s">
        <v>622</v>
      </c>
      <c r="E33" s="2" t="str">
        <f>B33</f>
        <v>InvoiceVendorAdjustRequest</v>
      </c>
      <c r="F33" s="16" t="s">
        <v>621</v>
      </c>
      <c r="G33" s="16" t="s">
        <v>8</v>
      </c>
      <c r="H33" s="5" t="s">
        <v>936</v>
      </c>
      <c r="I33" s="16" t="s">
        <v>936</v>
      </c>
      <c r="J33" s="16" t="s">
        <v>936</v>
      </c>
      <c r="K33" s="16" t="s">
        <v>936</v>
      </c>
      <c r="L33" s="16" t="s">
        <v>623</v>
      </c>
    </row>
    <row r="34" spans="1:12" ht="38.25">
      <c r="A34" s="2" t="s">
        <v>1014</v>
      </c>
      <c r="B34" s="2" t="s">
        <v>1015</v>
      </c>
      <c r="C34" s="2" t="s">
        <v>1016</v>
      </c>
      <c r="D34" s="5" t="s">
        <v>4</v>
      </c>
      <c r="E34" s="16" t="s">
        <v>1015</v>
      </c>
      <c r="F34" s="16" t="s">
        <v>210</v>
      </c>
      <c r="G34" s="2" t="str">
        <f>B33</f>
        <v>InvoiceVendorAdjustRequest</v>
      </c>
      <c r="H34" s="5" t="s">
        <v>1018</v>
      </c>
      <c r="I34" s="16" t="s">
        <v>936</v>
      </c>
      <c r="J34" s="16" t="s">
        <v>936</v>
      </c>
      <c r="K34" s="16" t="s">
        <v>936</v>
      </c>
      <c r="L34" s="17" t="s">
        <v>942</v>
      </c>
    </row>
    <row r="35" spans="1:12" ht="89.25">
      <c r="A35" s="19" t="s">
        <v>624</v>
      </c>
      <c r="B35" s="19" t="s">
        <v>1040</v>
      </c>
      <c r="C35" s="24" t="s">
        <v>1041</v>
      </c>
      <c r="D35" s="22" t="s">
        <v>4</v>
      </c>
      <c r="E35" s="20" t="str">
        <f>B35</f>
        <v>VendorAdjustDetails</v>
      </c>
      <c r="F35" s="20" t="s">
        <v>1042</v>
      </c>
      <c r="G35" s="2" t="str">
        <f>B33</f>
        <v>InvoiceVendorAdjustRequest</v>
      </c>
      <c r="H35" s="20" t="s">
        <v>936</v>
      </c>
      <c r="I35" s="20" t="s">
        <v>936</v>
      </c>
      <c r="J35" s="20" t="s">
        <v>936</v>
      </c>
      <c r="K35" s="16" t="s">
        <v>936</v>
      </c>
      <c r="L35" s="23" t="s">
        <v>1043</v>
      </c>
    </row>
    <row r="36" spans="4:12" s="11" customFormat="1" ht="12.75">
      <c r="D36" s="12"/>
      <c r="E36" s="12"/>
      <c r="F36" s="12"/>
      <c r="G36" s="12"/>
      <c r="H36" s="12"/>
      <c r="I36" s="14"/>
      <c r="J36" s="14"/>
      <c r="K36" s="14"/>
      <c r="L36" s="18"/>
    </row>
    <row r="37" spans="1:12" ht="38.25">
      <c r="A37" s="15" t="s">
        <v>1014</v>
      </c>
      <c r="B37" s="2" t="s">
        <v>1015</v>
      </c>
      <c r="C37" s="2" t="s">
        <v>1016</v>
      </c>
      <c r="E37" s="16" t="s">
        <v>1015</v>
      </c>
      <c r="F37" s="16" t="s">
        <v>210</v>
      </c>
      <c r="G37" s="16" t="s">
        <v>618</v>
      </c>
      <c r="H37" s="5" t="s">
        <v>936</v>
      </c>
      <c r="I37" s="16" t="s">
        <v>936</v>
      </c>
      <c r="J37" s="16" t="s">
        <v>936</v>
      </c>
      <c r="K37" s="16" t="s">
        <v>936</v>
      </c>
      <c r="L37" s="16" t="s">
        <v>942</v>
      </c>
    </row>
    <row r="38" spans="1:12" ht="25.5">
      <c r="A38" s="2" t="s">
        <v>641</v>
      </c>
      <c r="B38" s="2" t="s">
        <v>642</v>
      </c>
      <c r="C38" s="19" t="s">
        <v>95</v>
      </c>
      <c r="D38" s="5" t="s">
        <v>4</v>
      </c>
      <c r="E38" s="16" t="s">
        <v>642</v>
      </c>
      <c r="F38" s="16" t="s">
        <v>936</v>
      </c>
      <c r="G38" s="5" t="s">
        <v>1015</v>
      </c>
      <c r="H38" s="5" t="s">
        <v>936</v>
      </c>
      <c r="I38" s="16" t="s">
        <v>990</v>
      </c>
      <c r="J38" s="16">
        <v>30</v>
      </c>
      <c r="K38" s="26" t="s">
        <v>936</v>
      </c>
      <c r="L38" s="17" t="s">
        <v>942</v>
      </c>
    </row>
    <row r="39" spans="1:12" ht="38.25">
      <c r="A39" s="2" t="s">
        <v>279</v>
      </c>
      <c r="B39" s="2" t="s">
        <v>280</v>
      </c>
      <c r="C39" s="2" t="s">
        <v>1289</v>
      </c>
      <c r="D39" s="5" t="s">
        <v>4</v>
      </c>
      <c r="E39" s="16" t="s">
        <v>280</v>
      </c>
      <c r="F39" s="5" t="s">
        <v>936</v>
      </c>
      <c r="G39" s="5" t="s">
        <v>1015</v>
      </c>
      <c r="H39" s="5" t="s">
        <v>936</v>
      </c>
      <c r="I39" s="16" t="s">
        <v>990</v>
      </c>
      <c r="J39" s="16">
        <v>30</v>
      </c>
      <c r="K39" s="26" t="s">
        <v>936</v>
      </c>
      <c r="L39" s="17" t="s">
        <v>1022</v>
      </c>
    </row>
    <row r="40" spans="1:12" ht="51">
      <c r="A40" s="2" t="s">
        <v>282</v>
      </c>
      <c r="B40" s="2" t="s">
        <v>283</v>
      </c>
      <c r="C40" s="2" t="s">
        <v>284</v>
      </c>
      <c r="D40" s="5" t="s">
        <v>4</v>
      </c>
      <c r="E40" s="16" t="s">
        <v>283</v>
      </c>
      <c r="F40" s="5" t="s">
        <v>936</v>
      </c>
      <c r="G40" s="5" t="s">
        <v>1015</v>
      </c>
      <c r="H40" s="5" t="s">
        <v>936</v>
      </c>
      <c r="I40" s="16" t="s">
        <v>1026</v>
      </c>
      <c r="J40" s="16">
        <v>8</v>
      </c>
      <c r="K40" s="16" t="s">
        <v>936</v>
      </c>
      <c r="L40" s="17" t="s">
        <v>1022</v>
      </c>
    </row>
    <row r="41" spans="4:12" s="11" customFormat="1" ht="12.75">
      <c r="D41" s="12"/>
      <c r="E41" s="12"/>
      <c r="F41" s="12"/>
      <c r="G41" s="12"/>
      <c r="H41" s="12"/>
      <c r="I41" s="14"/>
      <c r="J41" s="14"/>
      <c r="K41" s="14"/>
      <c r="L41" s="18"/>
    </row>
    <row r="42" spans="1:12" s="19" customFormat="1" ht="25.5">
      <c r="A42" s="21" t="s">
        <v>624</v>
      </c>
      <c r="B42" s="19" t="str">
        <f>B35</f>
        <v>VendorAdjustDetails</v>
      </c>
      <c r="C42" s="19" t="s">
        <v>1044</v>
      </c>
      <c r="D42" s="22"/>
      <c r="E42" s="20" t="str">
        <f>B42</f>
        <v>VendorAdjustDetails</v>
      </c>
      <c r="F42" s="20" t="s">
        <v>1042</v>
      </c>
      <c r="G42" s="20" t="str">
        <f>E33</f>
        <v>InvoiceVendorAdjustRequest</v>
      </c>
      <c r="H42" s="22" t="s">
        <v>936</v>
      </c>
      <c r="I42" s="20" t="s">
        <v>936</v>
      </c>
      <c r="J42" s="20" t="s">
        <v>936</v>
      </c>
      <c r="K42" s="16" t="s">
        <v>936</v>
      </c>
      <c r="L42" s="23" t="s">
        <v>1043</v>
      </c>
    </row>
    <row r="43" spans="1:12" s="19" customFormat="1" ht="80.25" customHeight="1">
      <c r="A43" s="2" t="s">
        <v>1045</v>
      </c>
      <c r="B43" s="2" t="s">
        <v>1046</v>
      </c>
      <c r="C43" s="19" t="s">
        <v>1557</v>
      </c>
      <c r="D43" s="22" t="s">
        <v>4</v>
      </c>
      <c r="E43" s="16" t="str">
        <f>B43</f>
        <v>AdjustmentAmount</v>
      </c>
      <c r="F43" s="16" t="s">
        <v>936</v>
      </c>
      <c r="G43" s="20" t="str">
        <f>E42</f>
        <v>VendorAdjustDetails</v>
      </c>
      <c r="H43" s="20" t="s">
        <v>936</v>
      </c>
      <c r="I43" s="20" t="s">
        <v>705</v>
      </c>
      <c r="J43" s="20" t="s">
        <v>1047</v>
      </c>
      <c r="K43" s="16" t="s">
        <v>936</v>
      </c>
      <c r="L43" s="16" t="s">
        <v>942</v>
      </c>
    </row>
    <row r="44" spans="1:12" s="19" customFormat="1" ht="89.25">
      <c r="A44" s="2" t="s">
        <v>1094</v>
      </c>
      <c r="B44" s="2" t="s">
        <v>1095</v>
      </c>
      <c r="C44" s="19" t="s">
        <v>1096</v>
      </c>
      <c r="D44" s="22" t="s">
        <v>4</v>
      </c>
      <c r="E44" s="16" t="str">
        <f>B44</f>
        <v>AdjustmentReason</v>
      </c>
      <c r="F44" s="16" t="s">
        <v>936</v>
      </c>
      <c r="G44" s="20" t="str">
        <f>E42</f>
        <v>VendorAdjustDetails</v>
      </c>
      <c r="H44" s="20" t="s">
        <v>1097</v>
      </c>
      <c r="I44" s="20" t="s">
        <v>936</v>
      </c>
      <c r="J44" s="20" t="s">
        <v>936</v>
      </c>
      <c r="K44" s="16" t="s">
        <v>936</v>
      </c>
      <c r="L44" s="16" t="s">
        <v>942</v>
      </c>
    </row>
    <row r="45" spans="4:12" s="11" customFormat="1" ht="12.75">
      <c r="D45" s="12"/>
      <c r="E45" s="12"/>
      <c r="F45" s="12"/>
      <c r="G45" s="12"/>
      <c r="H45" s="12"/>
      <c r="I45" s="14"/>
      <c r="J45" s="14"/>
      <c r="K45" s="14"/>
      <c r="L45" s="18"/>
    </row>
    <row r="46" spans="1:12" ht="12.75">
      <c r="A46" s="47" t="s">
        <v>913</v>
      </c>
      <c r="L46" s="17"/>
    </row>
    <row r="47" spans="1:12" ht="51">
      <c r="A47" s="2" t="s">
        <v>1277</v>
      </c>
      <c r="L47" s="17"/>
    </row>
    <row r="48" spans="1:12" ht="12.75">
      <c r="A48" s="2" t="s">
        <v>914</v>
      </c>
      <c r="L48" s="17"/>
    </row>
    <row r="49" spans="1:12" ht="25.5">
      <c r="A49" s="2" t="s">
        <v>915</v>
      </c>
      <c r="C49" s="41"/>
      <c r="L49" s="17"/>
    </row>
    <row r="50" spans="1:12" ht="25.5">
      <c r="A50" s="36" t="s">
        <v>684</v>
      </c>
      <c r="L50" s="17"/>
    </row>
    <row r="51" spans="1:12" ht="12.75">
      <c r="A51" s="2" t="s">
        <v>685</v>
      </c>
      <c r="L51" s="17"/>
    </row>
    <row r="52" spans="1:12" ht="12.75">
      <c r="A52" s="36" t="s">
        <v>686</v>
      </c>
      <c r="L52" s="17"/>
    </row>
    <row r="53" spans="1:12" ht="12.75">
      <c r="A53" s="36" t="s">
        <v>687</v>
      </c>
      <c r="L53" s="17"/>
    </row>
    <row r="54" ht="12.75">
      <c r="L54" s="17"/>
    </row>
    <row r="55" ht="12.75">
      <c r="L55" s="17"/>
    </row>
    <row r="56" ht="12.75">
      <c r="L56" s="17"/>
    </row>
    <row r="57" ht="12.75">
      <c r="L57" s="17"/>
    </row>
    <row r="58" ht="12.75">
      <c r="L58" s="17"/>
    </row>
    <row r="59" ht="12.75">
      <c r="L59" s="17"/>
    </row>
    <row r="60" ht="12.75">
      <c r="L60" s="17"/>
    </row>
    <row r="61" ht="12.75">
      <c r="L61" s="17"/>
    </row>
    <row r="62" ht="12.75">
      <c r="L62" s="17"/>
    </row>
    <row r="63" ht="12.75">
      <c r="L63" s="17"/>
    </row>
    <row r="64" ht="12.75">
      <c r="L64" s="17"/>
    </row>
    <row r="65" ht="12.75">
      <c r="L65" s="17"/>
    </row>
    <row r="66" ht="12.75">
      <c r="L66" s="17"/>
    </row>
    <row r="67" ht="12.75">
      <c r="L67" s="17"/>
    </row>
    <row r="68" ht="12.75">
      <c r="L68" s="17"/>
    </row>
    <row r="69" ht="12.75">
      <c r="L69" s="17"/>
    </row>
    <row r="70" ht="12.75">
      <c r="L70" s="17"/>
    </row>
    <row r="71" ht="12.75">
      <c r="L71" s="17"/>
    </row>
    <row r="72" ht="12.75">
      <c r="L72" s="17"/>
    </row>
    <row r="73" ht="12.75">
      <c r="L73" s="17"/>
    </row>
    <row r="74" ht="12.75">
      <c r="L74" s="17"/>
    </row>
    <row r="75" ht="12.75">
      <c r="L75" s="17"/>
    </row>
    <row r="76" ht="12.75">
      <c r="L76" s="17"/>
    </row>
    <row r="77" ht="12.75">
      <c r="L77" s="17"/>
    </row>
    <row r="78" ht="12.75">
      <c r="L78" s="17"/>
    </row>
    <row r="79" ht="12.75">
      <c r="L79" s="17"/>
    </row>
    <row r="80" ht="12.75">
      <c r="L80" s="17"/>
    </row>
    <row r="81" ht="12.75">
      <c r="L81" s="17"/>
    </row>
    <row r="82" ht="12.75">
      <c r="L82" s="17"/>
    </row>
    <row r="83" ht="12.75">
      <c r="L83" s="17"/>
    </row>
    <row r="84" ht="12.75">
      <c r="L84" s="17"/>
    </row>
    <row r="85" ht="12.75">
      <c r="L85" s="17"/>
    </row>
    <row r="86" ht="12.75">
      <c r="L86" s="17"/>
    </row>
    <row r="87" ht="12.75">
      <c r="L87" s="17"/>
    </row>
    <row r="88" ht="12.75">
      <c r="L88" s="17"/>
    </row>
    <row r="89" ht="12.75">
      <c r="L89" s="17"/>
    </row>
    <row r="90" ht="12.75">
      <c r="L90" s="17"/>
    </row>
    <row r="91" ht="12.75">
      <c r="L91" s="17"/>
    </row>
    <row r="92" ht="12.75">
      <c r="L92" s="17"/>
    </row>
    <row r="93" ht="12.75">
      <c r="L93" s="17"/>
    </row>
    <row r="94" ht="12.75">
      <c r="L94" s="17"/>
    </row>
    <row r="95" ht="12.75">
      <c r="L95" s="17"/>
    </row>
    <row r="96" ht="12.75">
      <c r="L96" s="17"/>
    </row>
    <row r="97" ht="12.75">
      <c r="L97" s="17"/>
    </row>
    <row r="98" ht="12.75">
      <c r="L98" s="17"/>
    </row>
    <row r="99" ht="12.75">
      <c r="L99" s="17"/>
    </row>
    <row r="100" ht="12.75">
      <c r="L100" s="17"/>
    </row>
    <row r="101" ht="12.75">
      <c r="L101" s="17"/>
    </row>
    <row r="102" ht="12.75">
      <c r="L102" s="17"/>
    </row>
    <row r="103" ht="12.75">
      <c r="L103" s="17"/>
    </row>
    <row r="104" ht="12.75">
      <c r="L104" s="17"/>
    </row>
    <row r="105" ht="12.75">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row r="182" ht="12.75">
      <c r="L182" s="17"/>
    </row>
    <row r="183" ht="12.75">
      <c r="L183" s="17"/>
    </row>
    <row r="184" ht="12.75">
      <c r="L184" s="17"/>
    </row>
    <row r="185" ht="12.75">
      <c r="L185" s="17"/>
    </row>
    <row r="186" ht="12.75">
      <c r="L186" s="17"/>
    </row>
    <row r="187" ht="12.75">
      <c r="L187" s="17"/>
    </row>
    <row r="188" ht="12.75">
      <c r="L188" s="17"/>
    </row>
    <row r="189" ht="12.75">
      <c r="L189" s="17"/>
    </row>
    <row r="190" ht="12.75">
      <c r="L190" s="17"/>
    </row>
    <row r="191" ht="12.75">
      <c r="L191" s="17"/>
    </row>
    <row r="192" ht="12.75">
      <c r="L192" s="17"/>
    </row>
    <row r="193" ht="12.75">
      <c r="L193" s="17"/>
    </row>
    <row r="194" ht="12.75">
      <c r="L194" s="17"/>
    </row>
    <row r="195" ht="12.75">
      <c r="L195" s="17"/>
    </row>
    <row r="196" ht="12.75">
      <c r="L196" s="17"/>
    </row>
    <row r="197" ht="12.75">
      <c r="L197" s="17"/>
    </row>
    <row r="198" ht="12.75">
      <c r="L198" s="17"/>
    </row>
    <row r="199" ht="12.75">
      <c r="L199" s="17"/>
    </row>
    <row r="200" ht="12.75">
      <c r="L200" s="17"/>
    </row>
    <row r="201" ht="12.75">
      <c r="L201" s="17"/>
    </row>
    <row r="202" ht="12.75">
      <c r="L202" s="17"/>
    </row>
  </sheetData>
  <mergeCells count="1">
    <mergeCell ref="A1:L1"/>
  </mergeCells>
  <printOptions gridLines="1" headings="1" horizontalCentered="1"/>
  <pageMargins left="0.25" right="0.25" top="0.5" bottom="0.5" header="0.25" footer="0.25"/>
  <pageSetup fitToHeight="4" fitToWidth="1" horizontalDpi="600" verticalDpi="600" orientation="landscape" scale="47" r:id="rId1"/>
  <headerFooter alignWithMargins="0">
    <oddFooter>&amp;L&amp;"Arial,Bold"&amp;12&amp;F&amp;C&amp;"Arial,Bold"&amp;12&amp;A&amp;R&amp;"Arial,Bold"&amp;12Page &amp;P of &amp;N</oddFooter>
  </headerFooter>
  <rowBreaks count="1" manualBreakCount="1">
    <brk id="35" max="11" man="1"/>
  </rowBreaks>
</worksheet>
</file>

<file path=xl/worksheets/sheet5.xml><?xml version="1.0" encoding="utf-8"?>
<worksheet xmlns="http://schemas.openxmlformats.org/spreadsheetml/2006/main" xmlns:r="http://schemas.openxmlformats.org/officeDocument/2006/relationships">
  <sheetPr>
    <pageSetUpPr fitToPage="1"/>
  </sheetPr>
  <dimension ref="A1:L200"/>
  <sheetViews>
    <sheetView zoomScale="75" zoomScaleNormal="75" zoomScaleSheetLayoutView="50" workbookViewId="0" topLeftCell="A1">
      <pane xSplit="1" ySplit="3" topLeftCell="B4"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9.140625" style="2" bestFit="1" customWidth="1"/>
    <col min="2" max="3" width="26.57421875" style="2" customWidth="1"/>
    <col min="4" max="4" width="12.421875" style="5" customWidth="1"/>
    <col min="5" max="5" width="24.140625" style="5" customWidth="1"/>
    <col min="6" max="6" width="24.7109375" style="5" customWidth="1"/>
    <col min="7" max="7" width="23.140625" style="5" customWidth="1"/>
    <col min="8" max="8" width="27.00390625" style="5" customWidth="1"/>
    <col min="9" max="9" width="22.421875" style="16" customWidth="1"/>
    <col min="10" max="10" width="10.00390625" style="16" customWidth="1"/>
    <col min="11" max="11" width="9.8515625" style="16" customWidth="1"/>
    <col min="12" max="12" width="23.140625" style="16" customWidth="1"/>
    <col min="13" max="13" width="12.7109375" style="2" bestFit="1" customWidth="1"/>
    <col min="14" max="16384" width="9.140625" style="2" customWidth="1"/>
  </cols>
  <sheetData>
    <row r="1" spans="1:12" ht="27" thickTop="1">
      <c r="A1" s="80" t="s">
        <v>385</v>
      </c>
      <c r="B1" s="81"/>
      <c r="C1" s="81"/>
      <c r="D1" s="81"/>
      <c r="E1" s="81"/>
      <c r="F1" s="81"/>
      <c r="G1" s="81"/>
      <c r="H1" s="81"/>
      <c r="I1" s="81"/>
      <c r="J1" s="81"/>
      <c r="K1" s="81"/>
      <c r="L1" s="82"/>
    </row>
    <row r="2" spans="1:12" ht="12.75">
      <c r="A2" s="3"/>
      <c r="B2" s="4"/>
      <c r="C2" s="4"/>
      <c r="I2" s="5"/>
      <c r="J2" s="5"/>
      <c r="K2" s="5"/>
      <c r="L2" s="6"/>
    </row>
    <row r="3" spans="1:12" ht="48" thickBot="1">
      <c r="A3" s="7" t="s">
        <v>921</v>
      </c>
      <c r="B3" s="8" t="s">
        <v>922</v>
      </c>
      <c r="C3" s="8" t="s">
        <v>923</v>
      </c>
      <c r="D3" s="9" t="s">
        <v>40</v>
      </c>
      <c r="E3" s="9" t="s">
        <v>925</v>
      </c>
      <c r="F3" s="9" t="s">
        <v>926</v>
      </c>
      <c r="G3" s="9" t="s">
        <v>927</v>
      </c>
      <c r="H3" s="9" t="s">
        <v>928</v>
      </c>
      <c r="I3" s="9" t="s">
        <v>929</v>
      </c>
      <c r="J3" s="9" t="s">
        <v>930</v>
      </c>
      <c r="K3" s="9" t="s">
        <v>688</v>
      </c>
      <c r="L3" s="10" t="s">
        <v>932</v>
      </c>
    </row>
    <row r="4" spans="1:12" ht="90" thickTop="1">
      <c r="A4" s="15" t="s">
        <v>933</v>
      </c>
      <c r="B4" s="2" t="s">
        <v>934</v>
      </c>
      <c r="C4" s="2" t="s">
        <v>935</v>
      </c>
      <c r="E4" s="5" t="s">
        <v>934</v>
      </c>
      <c r="F4" s="5" t="s">
        <v>1341</v>
      </c>
      <c r="G4" s="5" t="s">
        <v>936</v>
      </c>
      <c r="H4" s="5" t="s">
        <v>936</v>
      </c>
      <c r="I4" s="16" t="s">
        <v>936</v>
      </c>
      <c r="J4" s="16" t="s">
        <v>936</v>
      </c>
      <c r="K4" s="16" t="s">
        <v>936</v>
      </c>
      <c r="L4" s="16" t="s">
        <v>937</v>
      </c>
    </row>
    <row r="5" spans="1:12" ht="25.5">
      <c r="A5" s="2" t="s">
        <v>938</v>
      </c>
      <c r="B5" s="2" t="s">
        <v>939</v>
      </c>
      <c r="C5" s="2" t="s">
        <v>940</v>
      </c>
      <c r="D5" s="16" t="s">
        <v>4</v>
      </c>
      <c r="E5" s="2" t="s">
        <v>1342</v>
      </c>
      <c r="F5" s="16" t="s">
        <v>936</v>
      </c>
      <c r="G5" s="16" t="s">
        <v>934</v>
      </c>
      <c r="H5" s="16" t="s">
        <v>936</v>
      </c>
      <c r="I5" s="16" t="s">
        <v>990</v>
      </c>
      <c r="J5" s="16">
        <v>250</v>
      </c>
      <c r="K5" s="16" t="s">
        <v>936</v>
      </c>
      <c r="L5" s="17" t="s">
        <v>942</v>
      </c>
    </row>
    <row r="6" spans="1:12" ht="25.5">
      <c r="A6" s="2" t="s">
        <v>943</v>
      </c>
      <c r="B6" s="2" t="s">
        <v>944</v>
      </c>
      <c r="C6" s="2" t="s">
        <v>945</v>
      </c>
      <c r="D6" s="16" t="s">
        <v>4</v>
      </c>
      <c r="E6" s="2" t="s">
        <v>1343</v>
      </c>
      <c r="F6" s="16" t="s">
        <v>936</v>
      </c>
      <c r="G6" s="16" t="s">
        <v>934</v>
      </c>
      <c r="H6" s="16" t="s">
        <v>936</v>
      </c>
      <c r="I6" s="16" t="s">
        <v>990</v>
      </c>
      <c r="J6" s="16">
        <v>250</v>
      </c>
      <c r="K6" s="16" t="s">
        <v>936</v>
      </c>
      <c r="L6" s="17" t="s">
        <v>942</v>
      </c>
    </row>
    <row r="7" spans="1:12" ht="38.25">
      <c r="A7" s="2" t="s">
        <v>1304</v>
      </c>
      <c r="B7" s="2" t="s">
        <v>1344</v>
      </c>
      <c r="C7" s="2" t="s">
        <v>948</v>
      </c>
      <c r="D7" s="16" t="s">
        <v>4</v>
      </c>
      <c r="E7" s="2" t="s">
        <v>1345</v>
      </c>
      <c r="F7" s="16" t="s">
        <v>936</v>
      </c>
      <c r="G7" s="16" t="s">
        <v>934</v>
      </c>
      <c r="H7" s="16" t="s">
        <v>936</v>
      </c>
      <c r="I7" s="16" t="s">
        <v>990</v>
      </c>
      <c r="J7" s="16">
        <v>250</v>
      </c>
      <c r="K7" s="16" t="s">
        <v>936</v>
      </c>
      <c r="L7" s="17" t="s">
        <v>942</v>
      </c>
    </row>
    <row r="8" spans="1:12" ht="25.5">
      <c r="A8" s="2" t="s">
        <v>949</v>
      </c>
      <c r="B8" s="2" t="s">
        <v>949</v>
      </c>
      <c r="C8" s="2" t="s">
        <v>950</v>
      </c>
      <c r="D8" s="16" t="s">
        <v>4</v>
      </c>
      <c r="E8" s="2" t="s">
        <v>949</v>
      </c>
      <c r="F8" s="16" t="s">
        <v>936</v>
      </c>
      <c r="G8" s="16" t="s">
        <v>934</v>
      </c>
      <c r="H8" s="16">
        <v>1.1</v>
      </c>
      <c r="I8" s="16" t="s">
        <v>1346</v>
      </c>
      <c r="J8" s="16" t="s">
        <v>936</v>
      </c>
      <c r="K8" s="16" t="s">
        <v>936</v>
      </c>
      <c r="L8" s="17" t="s">
        <v>942</v>
      </c>
    </row>
    <row r="9" spans="1:12" ht="25.5">
      <c r="A9" s="2" t="s">
        <v>951</v>
      </c>
      <c r="B9" s="2" t="s">
        <v>952</v>
      </c>
      <c r="C9" s="2" t="s">
        <v>953</v>
      </c>
      <c r="D9" s="16" t="s">
        <v>4</v>
      </c>
      <c r="E9" s="2" t="s">
        <v>952</v>
      </c>
      <c r="F9" s="16" t="s">
        <v>936</v>
      </c>
      <c r="G9" s="16" t="s">
        <v>934</v>
      </c>
      <c r="H9" s="16" t="s">
        <v>936</v>
      </c>
      <c r="I9" s="16" t="s">
        <v>990</v>
      </c>
      <c r="J9" s="16">
        <v>30</v>
      </c>
      <c r="K9" s="16" t="s">
        <v>936</v>
      </c>
      <c r="L9" s="17" t="s">
        <v>942</v>
      </c>
    </row>
    <row r="10" spans="1:12" ht="38.25">
      <c r="A10" s="2" t="s">
        <v>954</v>
      </c>
      <c r="B10" s="2" t="s">
        <v>1347</v>
      </c>
      <c r="C10" s="2" t="s">
        <v>956</v>
      </c>
      <c r="D10" s="16" t="s">
        <v>4</v>
      </c>
      <c r="E10" s="2" t="s">
        <v>1347</v>
      </c>
      <c r="F10" s="16" t="s">
        <v>936</v>
      </c>
      <c r="G10" s="16" t="s">
        <v>934</v>
      </c>
      <c r="H10" s="16" t="s">
        <v>936</v>
      </c>
      <c r="I10" s="16" t="s">
        <v>0</v>
      </c>
      <c r="J10" s="16">
        <v>19</v>
      </c>
      <c r="K10" s="16" t="s">
        <v>936</v>
      </c>
      <c r="L10" s="17" t="s">
        <v>942</v>
      </c>
    </row>
    <row r="11" spans="1:12" ht="51">
      <c r="A11" s="2" t="s">
        <v>1</v>
      </c>
      <c r="B11" s="2" t="s">
        <v>2</v>
      </c>
      <c r="C11" s="2" t="s">
        <v>3</v>
      </c>
      <c r="D11" s="16" t="s">
        <v>4</v>
      </c>
      <c r="E11" s="2" t="s">
        <v>2</v>
      </c>
      <c r="F11" s="16" t="s">
        <v>5</v>
      </c>
      <c r="G11" s="16" t="s">
        <v>934</v>
      </c>
      <c r="H11" s="16" t="s">
        <v>6</v>
      </c>
      <c r="I11" s="16" t="s">
        <v>936</v>
      </c>
      <c r="J11" s="16" t="s">
        <v>936</v>
      </c>
      <c r="K11" s="16" t="s">
        <v>936</v>
      </c>
      <c r="L11" s="17" t="s">
        <v>942</v>
      </c>
    </row>
    <row r="12" spans="1:12" ht="25.5">
      <c r="A12" s="2" t="s">
        <v>7</v>
      </c>
      <c r="B12" s="2" t="s">
        <v>8</v>
      </c>
      <c r="C12" s="2" t="s">
        <v>9</v>
      </c>
      <c r="D12" s="5" t="s">
        <v>4</v>
      </c>
      <c r="E12" s="5" t="s">
        <v>8</v>
      </c>
      <c r="F12" s="5" t="s">
        <v>1306</v>
      </c>
      <c r="G12" s="5" t="s">
        <v>934</v>
      </c>
      <c r="H12" s="5" t="s">
        <v>11</v>
      </c>
      <c r="I12" s="16" t="s">
        <v>936</v>
      </c>
      <c r="J12" s="16" t="s">
        <v>936</v>
      </c>
      <c r="K12" s="16" t="s">
        <v>936</v>
      </c>
      <c r="L12" s="17" t="s">
        <v>12</v>
      </c>
    </row>
    <row r="13" spans="4:12" s="11" customFormat="1" ht="12.75">
      <c r="D13" s="12"/>
      <c r="E13" s="12"/>
      <c r="F13" s="12"/>
      <c r="G13" s="12"/>
      <c r="H13" s="12"/>
      <c r="I13" s="14"/>
      <c r="J13" s="14"/>
      <c r="K13" s="14"/>
      <c r="L13" s="18"/>
    </row>
    <row r="14" spans="1:12" ht="51">
      <c r="A14" s="15" t="s">
        <v>1</v>
      </c>
      <c r="B14" s="2" t="s">
        <v>2</v>
      </c>
      <c r="C14" s="2" t="s">
        <v>3</v>
      </c>
      <c r="E14" s="5" t="s">
        <v>2</v>
      </c>
      <c r="F14" s="5" t="s">
        <v>1305</v>
      </c>
      <c r="G14" s="5" t="s">
        <v>934</v>
      </c>
      <c r="H14" s="5" t="s">
        <v>936</v>
      </c>
      <c r="I14" s="16" t="s">
        <v>936</v>
      </c>
      <c r="J14" s="16" t="s">
        <v>936</v>
      </c>
      <c r="K14" s="16" t="s">
        <v>936</v>
      </c>
      <c r="L14" s="16" t="s">
        <v>13</v>
      </c>
    </row>
    <row r="15" spans="1:12" ht="25.5">
      <c r="A15" s="2" t="s">
        <v>14</v>
      </c>
      <c r="B15" s="2" t="s">
        <v>14</v>
      </c>
      <c r="C15" s="2" t="s">
        <v>15</v>
      </c>
      <c r="D15" s="5" t="s">
        <v>4</v>
      </c>
      <c r="E15" s="5" t="s">
        <v>14</v>
      </c>
      <c r="F15" s="5" t="s">
        <v>16</v>
      </c>
      <c r="G15" s="5" t="s">
        <v>2</v>
      </c>
      <c r="H15" s="5" t="s">
        <v>17</v>
      </c>
      <c r="I15" s="16" t="s">
        <v>936</v>
      </c>
      <c r="J15" s="16" t="s">
        <v>936</v>
      </c>
      <c r="K15" s="16" t="s">
        <v>936</v>
      </c>
      <c r="L15" s="17" t="s">
        <v>942</v>
      </c>
    </row>
    <row r="16" spans="1:12" ht="25.5">
      <c r="A16" s="2" t="s">
        <v>18</v>
      </c>
      <c r="B16" s="2" t="s">
        <v>18</v>
      </c>
      <c r="C16" s="2" t="s">
        <v>19</v>
      </c>
      <c r="D16" s="5" t="s">
        <v>4</v>
      </c>
      <c r="E16" s="16" t="s">
        <v>18</v>
      </c>
      <c r="F16" s="16" t="s">
        <v>16</v>
      </c>
      <c r="G16" s="16" t="s">
        <v>2</v>
      </c>
      <c r="H16" s="5" t="s">
        <v>978</v>
      </c>
      <c r="I16" s="16" t="s">
        <v>936</v>
      </c>
      <c r="J16" s="16" t="s">
        <v>936</v>
      </c>
      <c r="K16" s="16" t="s">
        <v>936</v>
      </c>
      <c r="L16" s="17" t="s">
        <v>942</v>
      </c>
    </row>
    <row r="17" spans="4:12" s="11" customFormat="1" ht="12.75">
      <c r="D17" s="12"/>
      <c r="E17" s="12"/>
      <c r="F17" s="12"/>
      <c r="G17" s="12"/>
      <c r="H17" s="12"/>
      <c r="I17" s="14"/>
      <c r="J17" s="14"/>
      <c r="K17" s="14"/>
      <c r="L17" s="18"/>
    </row>
    <row r="18" spans="1:12" ht="25.5">
      <c r="A18" s="15" t="s">
        <v>14</v>
      </c>
      <c r="B18" s="2" t="s">
        <v>14</v>
      </c>
      <c r="C18" s="2" t="s">
        <v>15</v>
      </c>
      <c r="E18" s="5" t="s">
        <v>14</v>
      </c>
      <c r="F18" s="5" t="s">
        <v>16</v>
      </c>
      <c r="G18" s="5" t="s">
        <v>2</v>
      </c>
      <c r="H18" s="5" t="s">
        <v>936</v>
      </c>
      <c r="I18" s="16" t="s">
        <v>936</v>
      </c>
      <c r="J18" s="16" t="s">
        <v>936</v>
      </c>
      <c r="K18" s="16" t="s">
        <v>936</v>
      </c>
      <c r="L18" s="16" t="s">
        <v>979</v>
      </c>
    </row>
    <row r="19" spans="1:12" ht="25.5">
      <c r="A19" s="2" t="s">
        <v>980</v>
      </c>
      <c r="B19" s="2" t="s">
        <v>16</v>
      </c>
      <c r="C19" s="2" t="s">
        <v>981</v>
      </c>
      <c r="D19" s="5" t="s">
        <v>4</v>
      </c>
      <c r="E19" s="5" t="s">
        <v>16</v>
      </c>
      <c r="F19" s="5" t="s">
        <v>988</v>
      </c>
      <c r="G19" s="5" t="s">
        <v>14</v>
      </c>
      <c r="H19" s="5" t="s">
        <v>983</v>
      </c>
      <c r="I19" s="16" t="s">
        <v>936</v>
      </c>
      <c r="J19" s="16" t="s">
        <v>936</v>
      </c>
      <c r="K19" s="16" t="s">
        <v>936</v>
      </c>
      <c r="L19" s="17" t="s">
        <v>942</v>
      </c>
    </row>
    <row r="20" spans="4:12" s="11" customFormat="1" ht="12.75">
      <c r="D20" s="12"/>
      <c r="E20" s="12"/>
      <c r="F20" s="12"/>
      <c r="G20" s="12"/>
      <c r="H20" s="12"/>
      <c r="I20" s="14"/>
      <c r="J20" s="14"/>
      <c r="K20" s="14"/>
      <c r="L20" s="18"/>
    </row>
    <row r="21" spans="1:12" ht="25.5">
      <c r="A21" s="15" t="s">
        <v>18</v>
      </c>
      <c r="B21" s="2" t="s">
        <v>18</v>
      </c>
      <c r="C21" s="2" t="s">
        <v>19</v>
      </c>
      <c r="E21" s="5" t="s">
        <v>18</v>
      </c>
      <c r="F21" s="5" t="s">
        <v>16</v>
      </c>
      <c r="G21" s="5" t="s">
        <v>2</v>
      </c>
      <c r="H21" s="5" t="s">
        <v>936</v>
      </c>
      <c r="I21" s="16" t="s">
        <v>936</v>
      </c>
      <c r="J21" s="16" t="s">
        <v>936</v>
      </c>
      <c r="K21" s="16" t="s">
        <v>936</v>
      </c>
      <c r="L21" s="16" t="s">
        <v>984</v>
      </c>
    </row>
    <row r="22" spans="1:12" ht="25.5">
      <c r="A22" s="2" t="s">
        <v>980</v>
      </c>
      <c r="B22" s="2" t="s">
        <v>16</v>
      </c>
      <c r="C22" s="2" t="s">
        <v>981</v>
      </c>
      <c r="D22" s="5" t="s">
        <v>4</v>
      </c>
      <c r="E22" s="5" t="s">
        <v>16</v>
      </c>
      <c r="F22" s="5" t="s">
        <v>1307</v>
      </c>
      <c r="G22" s="5" t="s">
        <v>18</v>
      </c>
      <c r="H22" s="5" t="s">
        <v>983</v>
      </c>
      <c r="I22" s="16" t="s">
        <v>936</v>
      </c>
      <c r="J22" s="16" t="s">
        <v>936</v>
      </c>
      <c r="K22" s="16" t="s">
        <v>936</v>
      </c>
      <c r="L22" s="17" t="s">
        <v>942</v>
      </c>
    </row>
    <row r="23" spans="4:12" s="11" customFormat="1" ht="12.75">
      <c r="D23" s="12"/>
      <c r="E23" s="12"/>
      <c r="F23" s="12"/>
      <c r="G23" s="12"/>
      <c r="H23" s="12"/>
      <c r="I23" s="14"/>
      <c r="J23" s="14"/>
      <c r="K23" s="14"/>
      <c r="L23" s="18"/>
    </row>
    <row r="24" spans="1:12" ht="38.25">
      <c r="A24" s="15" t="s">
        <v>980</v>
      </c>
      <c r="B24" s="2" t="s">
        <v>16</v>
      </c>
      <c r="C24" s="2" t="s">
        <v>981</v>
      </c>
      <c r="E24" s="5" t="s">
        <v>16</v>
      </c>
      <c r="F24" s="5" t="s">
        <v>1307</v>
      </c>
      <c r="G24" s="5" t="s">
        <v>5</v>
      </c>
      <c r="H24" s="5" t="s">
        <v>936</v>
      </c>
      <c r="I24" s="16" t="s">
        <v>936</v>
      </c>
      <c r="J24" s="16" t="s">
        <v>936</v>
      </c>
      <c r="K24" s="16" t="s">
        <v>936</v>
      </c>
      <c r="L24" s="16" t="s">
        <v>986</v>
      </c>
    </row>
    <row r="25" spans="1:12" ht="63.75">
      <c r="A25" s="2" t="s">
        <v>987</v>
      </c>
      <c r="B25" s="2" t="s">
        <v>988</v>
      </c>
      <c r="C25" s="2" t="s">
        <v>989</v>
      </c>
      <c r="D25" s="5" t="s">
        <v>4</v>
      </c>
      <c r="E25" s="5" t="s">
        <v>988</v>
      </c>
      <c r="F25" s="5" t="s">
        <v>936</v>
      </c>
      <c r="G25" s="5" t="s">
        <v>16</v>
      </c>
      <c r="H25" s="5" t="s">
        <v>936</v>
      </c>
      <c r="I25" s="16" t="s">
        <v>990</v>
      </c>
      <c r="J25" s="16">
        <v>60</v>
      </c>
      <c r="K25" s="16" t="s">
        <v>936</v>
      </c>
      <c r="L25" s="17" t="s">
        <v>942</v>
      </c>
    </row>
    <row r="26" spans="1:12" ht="25.5">
      <c r="A26" s="2" t="s">
        <v>991</v>
      </c>
      <c r="B26" s="2" t="s">
        <v>992</v>
      </c>
      <c r="C26" s="2" t="s">
        <v>1308</v>
      </c>
      <c r="D26" s="5" t="s">
        <v>4</v>
      </c>
      <c r="E26" s="16" t="s">
        <v>992</v>
      </c>
      <c r="F26" s="16" t="s">
        <v>936</v>
      </c>
      <c r="G26" s="16" t="s">
        <v>16</v>
      </c>
      <c r="H26" s="5" t="s">
        <v>936</v>
      </c>
      <c r="I26" s="16" t="s">
        <v>730</v>
      </c>
      <c r="J26" s="16">
        <v>10</v>
      </c>
      <c r="K26" s="16" t="s">
        <v>936</v>
      </c>
      <c r="L26" s="17" t="s">
        <v>942</v>
      </c>
    </row>
    <row r="27" spans="4:12" s="11" customFormat="1" ht="12.75">
      <c r="D27" s="12"/>
      <c r="E27" s="12"/>
      <c r="F27" s="12"/>
      <c r="G27" s="12"/>
      <c r="H27" s="12"/>
      <c r="I27" s="14"/>
      <c r="J27" s="14"/>
      <c r="K27" s="14"/>
      <c r="L27" s="18"/>
    </row>
    <row r="28" spans="1:12" ht="25.5">
      <c r="A28" s="15" t="s">
        <v>7</v>
      </c>
      <c r="B28" s="2" t="s">
        <v>8</v>
      </c>
      <c r="C28" s="2" t="s">
        <v>9</v>
      </c>
      <c r="E28" s="5" t="s">
        <v>8</v>
      </c>
      <c r="F28" s="5" t="s">
        <v>1306</v>
      </c>
      <c r="G28" s="5" t="s">
        <v>934</v>
      </c>
      <c r="H28" s="5" t="s">
        <v>936</v>
      </c>
      <c r="I28" s="16" t="s">
        <v>936</v>
      </c>
      <c r="J28" s="16" t="s">
        <v>936</v>
      </c>
      <c r="K28" s="16" t="s">
        <v>936</v>
      </c>
      <c r="L28" s="16" t="s">
        <v>999</v>
      </c>
    </row>
    <row r="29" spans="1:12" ht="25.5">
      <c r="A29" s="2" t="s">
        <v>949</v>
      </c>
      <c r="B29" s="2" t="s">
        <v>949</v>
      </c>
      <c r="C29" s="2" t="s">
        <v>1000</v>
      </c>
      <c r="D29" s="5" t="s">
        <v>4</v>
      </c>
      <c r="E29" s="5" t="s">
        <v>8</v>
      </c>
      <c r="F29" s="5" t="s">
        <v>936</v>
      </c>
      <c r="G29" s="5" t="s">
        <v>936</v>
      </c>
      <c r="H29" s="5" t="s">
        <v>936</v>
      </c>
      <c r="I29" s="16" t="s">
        <v>730</v>
      </c>
      <c r="J29" s="16">
        <v>5</v>
      </c>
      <c r="K29" s="16" t="s">
        <v>260</v>
      </c>
      <c r="L29" s="17" t="s">
        <v>942</v>
      </c>
    </row>
    <row r="30" spans="1:12" ht="25.5">
      <c r="A30" s="2" t="s">
        <v>1001</v>
      </c>
      <c r="B30" s="2" t="s">
        <v>1002</v>
      </c>
      <c r="C30" s="2" t="s">
        <v>1003</v>
      </c>
      <c r="D30" s="5" t="s">
        <v>4</v>
      </c>
      <c r="E30" s="5" t="s">
        <v>8</v>
      </c>
      <c r="F30" s="5" t="s">
        <v>936</v>
      </c>
      <c r="G30" s="5" t="s">
        <v>936</v>
      </c>
      <c r="H30" s="5" t="s">
        <v>936</v>
      </c>
      <c r="I30" s="16" t="s">
        <v>730</v>
      </c>
      <c r="J30" s="16">
        <v>30</v>
      </c>
      <c r="K30" s="16" t="s">
        <v>260</v>
      </c>
      <c r="L30" s="17" t="s">
        <v>942</v>
      </c>
    </row>
    <row r="31" spans="1:12" ht="38.25">
      <c r="A31" s="2" t="s">
        <v>1309</v>
      </c>
      <c r="B31" s="2" t="s">
        <v>1306</v>
      </c>
      <c r="C31" s="2" t="s">
        <v>1310</v>
      </c>
      <c r="D31" s="5" t="s">
        <v>4</v>
      </c>
      <c r="E31" s="16" t="s">
        <v>1306</v>
      </c>
      <c r="F31" s="16" t="s">
        <v>775</v>
      </c>
      <c r="G31" s="16" t="s">
        <v>8</v>
      </c>
      <c r="H31" s="5" t="s">
        <v>1311</v>
      </c>
      <c r="I31" s="16" t="s">
        <v>936</v>
      </c>
      <c r="J31" s="16" t="s">
        <v>936</v>
      </c>
      <c r="K31" s="16" t="s">
        <v>936</v>
      </c>
      <c r="L31" s="17" t="s">
        <v>942</v>
      </c>
    </row>
    <row r="32" spans="4:12" s="11" customFormat="1" ht="12.75">
      <c r="D32" s="12"/>
      <c r="E32" s="12"/>
      <c r="F32" s="12"/>
      <c r="G32" s="12"/>
      <c r="H32" s="12"/>
      <c r="I32" s="14"/>
      <c r="J32" s="14"/>
      <c r="K32" s="14"/>
      <c r="L32" s="18"/>
    </row>
    <row r="33" spans="1:12" ht="38.25">
      <c r="A33" s="15" t="s">
        <v>1312</v>
      </c>
      <c r="B33" s="2" t="s">
        <v>1306</v>
      </c>
      <c r="C33" s="2" t="s">
        <v>1310</v>
      </c>
      <c r="E33" s="16" t="s">
        <v>1306</v>
      </c>
      <c r="F33" s="16" t="s">
        <v>775</v>
      </c>
      <c r="G33" s="16" t="s">
        <v>8</v>
      </c>
      <c r="H33" s="5" t="s">
        <v>936</v>
      </c>
      <c r="I33" s="16" t="s">
        <v>936</v>
      </c>
      <c r="J33" s="16" t="s">
        <v>936</v>
      </c>
      <c r="K33" s="16" t="s">
        <v>936</v>
      </c>
      <c r="L33" s="16" t="s">
        <v>1313</v>
      </c>
    </row>
    <row r="34" spans="1:12" ht="51">
      <c r="A34" s="2" t="s">
        <v>91</v>
      </c>
      <c r="B34" s="2" t="s">
        <v>92</v>
      </c>
      <c r="C34" s="2" t="s">
        <v>93</v>
      </c>
      <c r="D34" s="5" t="s">
        <v>4</v>
      </c>
      <c r="E34" s="16" t="s">
        <v>92</v>
      </c>
      <c r="F34" s="16" t="s">
        <v>936</v>
      </c>
      <c r="G34" s="16" t="s">
        <v>1306</v>
      </c>
      <c r="H34" s="5" t="s">
        <v>428</v>
      </c>
      <c r="I34" s="16" t="s">
        <v>429</v>
      </c>
      <c r="J34" s="16" t="s">
        <v>936</v>
      </c>
      <c r="K34" s="16" t="s">
        <v>936</v>
      </c>
      <c r="L34" s="17" t="s">
        <v>942</v>
      </c>
    </row>
    <row r="35" spans="1:12" ht="76.5">
      <c r="A35" s="2" t="s">
        <v>1014</v>
      </c>
      <c r="B35" s="2" t="s">
        <v>1015</v>
      </c>
      <c r="C35" s="2" t="s">
        <v>1016</v>
      </c>
      <c r="D35" s="5" t="s">
        <v>4</v>
      </c>
      <c r="E35" s="16" t="s">
        <v>1015</v>
      </c>
      <c r="F35" s="16" t="s">
        <v>22</v>
      </c>
      <c r="G35" s="16" t="s">
        <v>1306</v>
      </c>
      <c r="H35" s="5" t="s">
        <v>1018</v>
      </c>
      <c r="I35" s="16" t="s">
        <v>936</v>
      </c>
      <c r="J35" s="16" t="s">
        <v>936</v>
      </c>
      <c r="K35" s="16" t="s">
        <v>936</v>
      </c>
      <c r="L35" s="17" t="s">
        <v>942</v>
      </c>
    </row>
    <row r="36" spans="1:12" ht="38.25">
      <c r="A36" s="19" t="s">
        <v>1023</v>
      </c>
      <c r="B36" s="19" t="s">
        <v>1024</v>
      </c>
      <c r="C36" s="24" t="s">
        <v>1025</v>
      </c>
      <c r="D36" s="22" t="s">
        <v>4</v>
      </c>
      <c r="E36" s="20" t="s">
        <v>1024</v>
      </c>
      <c r="F36" s="20" t="s">
        <v>936</v>
      </c>
      <c r="G36" s="16" t="s">
        <v>1306</v>
      </c>
      <c r="H36" s="20" t="s">
        <v>936</v>
      </c>
      <c r="I36" s="20" t="s">
        <v>1026</v>
      </c>
      <c r="J36" s="20">
        <v>8</v>
      </c>
      <c r="K36" s="16" t="s">
        <v>936</v>
      </c>
      <c r="L36" s="23" t="s">
        <v>942</v>
      </c>
    </row>
    <row r="37" spans="4:12" s="11" customFormat="1" ht="12.75">
      <c r="D37" s="12"/>
      <c r="E37" s="12"/>
      <c r="F37" s="12"/>
      <c r="G37" s="12"/>
      <c r="H37" s="12"/>
      <c r="I37" s="14"/>
      <c r="J37" s="14"/>
      <c r="K37" s="14"/>
      <c r="L37" s="18"/>
    </row>
    <row r="38" spans="1:12" ht="76.5">
      <c r="A38" s="15" t="s">
        <v>1014</v>
      </c>
      <c r="B38" s="2" t="s">
        <v>1015</v>
      </c>
      <c r="C38" s="2" t="s">
        <v>1016</v>
      </c>
      <c r="E38" s="16" t="s">
        <v>1015</v>
      </c>
      <c r="F38" s="16" t="s">
        <v>22</v>
      </c>
      <c r="G38" s="16" t="s">
        <v>1306</v>
      </c>
      <c r="H38" s="5" t="s">
        <v>936</v>
      </c>
      <c r="I38" s="16" t="s">
        <v>936</v>
      </c>
      <c r="J38" s="16" t="s">
        <v>936</v>
      </c>
      <c r="K38" s="16" t="s">
        <v>936</v>
      </c>
      <c r="L38" s="16" t="s">
        <v>94</v>
      </c>
    </row>
    <row r="39" spans="1:12" ht="25.5">
      <c r="A39" s="2" t="s">
        <v>641</v>
      </c>
      <c r="B39" s="2" t="s">
        <v>642</v>
      </c>
      <c r="C39" s="19" t="s">
        <v>95</v>
      </c>
      <c r="D39" s="5" t="s">
        <v>4</v>
      </c>
      <c r="E39" s="16" t="s">
        <v>642</v>
      </c>
      <c r="F39" s="16" t="s">
        <v>936</v>
      </c>
      <c r="G39" s="5" t="s">
        <v>1015</v>
      </c>
      <c r="H39" s="5" t="s">
        <v>936</v>
      </c>
      <c r="I39" s="16" t="s">
        <v>730</v>
      </c>
      <c r="J39" s="16">
        <v>30</v>
      </c>
      <c r="K39" s="16" t="s">
        <v>936</v>
      </c>
      <c r="L39" s="17" t="s">
        <v>942</v>
      </c>
    </row>
    <row r="40" spans="1:12" ht="76.5">
      <c r="A40" s="2" t="s">
        <v>279</v>
      </c>
      <c r="B40" s="2" t="s">
        <v>280</v>
      </c>
      <c r="C40" s="2" t="s">
        <v>281</v>
      </c>
      <c r="D40" s="5" t="s">
        <v>4</v>
      </c>
      <c r="E40" s="16" t="s">
        <v>280</v>
      </c>
      <c r="F40" s="5" t="s">
        <v>936</v>
      </c>
      <c r="G40" s="5" t="s">
        <v>1015</v>
      </c>
      <c r="H40" s="5" t="s">
        <v>936</v>
      </c>
      <c r="I40" s="16" t="s">
        <v>730</v>
      </c>
      <c r="J40" s="16">
        <v>30</v>
      </c>
      <c r="K40" s="16" t="s">
        <v>936</v>
      </c>
      <c r="L40" s="17" t="s">
        <v>1022</v>
      </c>
    </row>
    <row r="41" spans="1:12" ht="51">
      <c r="A41" s="2" t="s">
        <v>282</v>
      </c>
      <c r="B41" s="2" t="s">
        <v>283</v>
      </c>
      <c r="C41" s="2" t="s">
        <v>284</v>
      </c>
      <c r="D41" s="5" t="s">
        <v>4</v>
      </c>
      <c r="E41" s="2" t="s">
        <v>283</v>
      </c>
      <c r="F41" s="5" t="s">
        <v>936</v>
      </c>
      <c r="G41" s="68" t="s">
        <v>1015</v>
      </c>
      <c r="H41" s="5" t="s">
        <v>936</v>
      </c>
      <c r="I41" s="16" t="s">
        <v>1026</v>
      </c>
      <c r="J41" s="16">
        <v>8</v>
      </c>
      <c r="K41" s="16" t="s">
        <v>936</v>
      </c>
      <c r="L41" s="17" t="s">
        <v>1022</v>
      </c>
    </row>
    <row r="42" spans="1:12" ht="63.75">
      <c r="A42" s="2" t="s">
        <v>426</v>
      </c>
      <c r="B42" s="2" t="s">
        <v>427</v>
      </c>
      <c r="C42" s="2" t="s">
        <v>636</v>
      </c>
      <c r="D42" s="5" t="s">
        <v>4</v>
      </c>
      <c r="E42" s="2" t="s">
        <v>427</v>
      </c>
      <c r="F42" s="5" t="s">
        <v>936</v>
      </c>
      <c r="G42" s="5" t="s">
        <v>1015</v>
      </c>
      <c r="H42" s="5" t="s">
        <v>936</v>
      </c>
      <c r="I42" s="16" t="s">
        <v>730</v>
      </c>
      <c r="J42" s="16">
        <v>100</v>
      </c>
      <c r="K42" s="16" t="s">
        <v>936</v>
      </c>
      <c r="L42" s="17" t="s">
        <v>1022</v>
      </c>
    </row>
    <row r="43" spans="4:12" s="11" customFormat="1" ht="12.75">
      <c r="D43" s="12"/>
      <c r="E43" s="12"/>
      <c r="F43" s="12"/>
      <c r="G43" s="12"/>
      <c r="H43" s="12"/>
      <c r="I43" s="14"/>
      <c r="J43" s="14"/>
      <c r="K43" s="14"/>
      <c r="L43" s="18"/>
    </row>
    <row r="44" spans="1:12" ht="12.75">
      <c r="A44" s="47" t="s">
        <v>913</v>
      </c>
      <c r="L44" s="17"/>
    </row>
    <row r="45" spans="1:12" ht="51">
      <c r="A45" s="2" t="s">
        <v>920</v>
      </c>
      <c r="L45" s="17"/>
    </row>
    <row r="46" spans="1:12" ht="12.75">
      <c r="A46" s="2" t="s">
        <v>914</v>
      </c>
      <c r="L46" s="17"/>
    </row>
    <row r="47" spans="1:12" ht="12.75">
      <c r="A47" s="79" t="s">
        <v>915</v>
      </c>
      <c r="B47" s="79"/>
      <c r="C47" s="41"/>
      <c r="L47" s="17"/>
    </row>
    <row r="48" spans="1:12" ht="38.25">
      <c r="A48" s="36" t="s">
        <v>684</v>
      </c>
      <c r="L48" s="17"/>
    </row>
    <row r="49" spans="1:12" ht="12.75">
      <c r="A49" s="2" t="s">
        <v>685</v>
      </c>
      <c r="L49" s="17"/>
    </row>
    <row r="50" spans="1:12" ht="25.5">
      <c r="A50" s="36" t="s">
        <v>686</v>
      </c>
      <c r="L50" s="17"/>
    </row>
    <row r="51" spans="1:12" ht="12.75">
      <c r="A51" s="36" t="s">
        <v>687</v>
      </c>
      <c r="L51" s="17"/>
    </row>
    <row r="52" ht="12.75">
      <c r="L52" s="17"/>
    </row>
    <row r="53" ht="12.75">
      <c r="L53" s="17"/>
    </row>
    <row r="54" ht="12.75">
      <c r="L54" s="17"/>
    </row>
    <row r="55" ht="12.75">
      <c r="L55" s="17"/>
    </row>
    <row r="56" ht="12.75">
      <c r="L56" s="17"/>
    </row>
    <row r="57" ht="12.75">
      <c r="L57" s="17"/>
    </row>
    <row r="58" ht="12.75">
      <c r="L58" s="17"/>
    </row>
    <row r="59" ht="12.75">
      <c r="L59" s="17"/>
    </row>
    <row r="60" ht="12.75">
      <c r="L60" s="17"/>
    </row>
    <row r="61" ht="12.75">
      <c r="L61" s="17"/>
    </row>
    <row r="62" ht="12.75">
      <c r="L62" s="17"/>
    </row>
    <row r="63" ht="12.75">
      <c r="L63" s="17"/>
    </row>
    <row r="64" ht="12.75">
      <c r="L64" s="17"/>
    </row>
    <row r="65" ht="12.75">
      <c r="L65" s="17"/>
    </row>
    <row r="66" ht="12.75">
      <c r="L66" s="17"/>
    </row>
    <row r="67" ht="12.75">
      <c r="L67" s="17"/>
    </row>
    <row r="68" ht="12.75">
      <c r="L68" s="17"/>
    </row>
    <row r="69" ht="12.75">
      <c r="L69" s="17"/>
    </row>
    <row r="70" ht="12.75">
      <c r="L70" s="17"/>
    </row>
    <row r="71" ht="12.75">
      <c r="L71" s="17"/>
    </row>
    <row r="72" ht="12.75">
      <c r="L72" s="17"/>
    </row>
    <row r="73" ht="12.75">
      <c r="L73" s="17"/>
    </row>
    <row r="74" ht="12.75">
      <c r="L74" s="17"/>
    </row>
    <row r="75" ht="12.75">
      <c r="L75" s="17"/>
    </row>
    <row r="76" ht="12.75">
      <c r="L76" s="17"/>
    </row>
    <row r="77" ht="12.75">
      <c r="L77" s="17"/>
    </row>
    <row r="78" ht="12.75">
      <c r="L78" s="17"/>
    </row>
    <row r="79" ht="12.75">
      <c r="L79" s="17"/>
    </row>
    <row r="80" ht="12.75">
      <c r="L80" s="17"/>
    </row>
    <row r="81" ht="12.75">
      <c r="L81" s="17"/>
    </row>
    <row r="82" ht="12.75">
      <c r="L82" s="17"/>
    </row>
    <row r="83" ht="12.75">
      <c r="L83" s="17"/>
    </row>
    <row r="84" ht="12.75">
      <c r="L84" s="17"/>
    </row>
    <row r="85" ht="12.75">
      <c r="L85" s="17"/>
    </row>
    <row r="86" ht="12.75">
      <c r="L86" s="17"/>
    </row>
    <row r="87" ht="12.75">
      <c r="L87" s="17"/>
    </row>
    <row r="88" ht="12.75">
      <c r="L88" s="17"/>
    </row>
    <row r="89" ht="12.75">
      <c r="L89" s="17"/>
    </row>
    <row r="90" ht="12.75">
      <c r="L90" s="17"/>
    </row>
    <row r="91" ht="12.75">
      <c r="L91" s="17"/>
    </row>
    <row r="92" ht="12.75">
      <c r="L92" s="17"/>
    </row>
    <row r="93" ht="12.75">
      <c r="L93" s="17"/>
    </row>
    <row r="94" ht="12.75">
      <c r="L94" s="17"/>
    </row>
    <row r="95" ht="12.75">
      <c r="L95" s="17"/>
    </row>
    <row r="96" ht="12.75">
      <c r="L96" s="17"/>
    </row>
    <row r="97" ht="12.75">
      <c r="L97" s="17"/>
    </row>
    <row r="98" ht="12.75">
      <c r="L98" s="17"/>
    </row>
    <row r="99" ht="12.75">
      <c r="L99" s="17"/>
    </row>
    <row r="100" ht="12.75">
      <c r="L100" s="17"/>
    </row>
    <row r="101" ht="12.75">
      <c r="L101" s="17"/>
    </row>
    <row r="102" ht="12.75">
      <c r="L102" s="17"/>
    </row>
    <row r="103" ht="12.75">
      <c r="L103" s="17"/>
    </row>
    <row r="104" ht="12.75">
      <c r="L104" s="17"/>
    </row>
    <row r="105" ht="12.75">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row r="182" ht="12.75">
      <c r="L182" s="17"/>
    </row>
    <row r="183" ht="12.75">
      <c r="L183" s="17"/>
    </row>
    <row r="184" ht="12.75">
      <c r="L184" s="17"/>
    </row>
    <row r="185" ht="12.75">
      <c r="L185" s="17"/>
    </row>
    <row r="186" ht="12.75">
      <c r="L186" s="17"/>
    </row>
    <row r="187" ht="12.75">
      <c r="L187" s="17"/>
    </row>
    <row r="188" ht="12.75">
      <c r="L188" s="17"/>
    </row>
    <row r="189" ht="12.75">
      <c r="L189" s="17"/>
    </row>
    <row r="190" ht="12.75">
      <c r="L190" s="17"/>
    </row>
    <row r="191" ht="12.75">
      <c r="L191" s="17"/>
    </row>
    <row r="192" ht="12.75">
      <c r="L192" s="17"/>
    </row>
    <row r="193" ht="12.75">
      <c r="L193" s="17"/>
    </row>
    <row r="194" ht="12.75">
      <c r="L194" s="17"/>
    </row>
    <row r="195" ht="12.75">
      <c r="L195" s="17"/>
    </row>
    <row r="196" ht="12.75">
      <c r="L196" s="17"/>
    </row>
    <row r="197" ht="12.75">
      <c r="L197" s="17"/>
    </row>
    <row r="198" ht="12.75">
      <c r="L198" s="17"/>
    </row>
    <row r="199" ht="12.75">
      <c r="L199" s="17"/>
    </row>
    <row r="200" ht="12.75">
      <c r="L200" s="17"/>
    </row>
  </sheetData>
  <mergeCells count="2">
    <mergeCell ref="A47:B47"/>
    <mergeCell ref="A1:L1"/>
  </mergeCells>
  <printOptions gridLines="1" headings="1" horizontalCentered="1"/>
  <pageMargins left="0.25" right="0.25" top="0.5" bottom="0.5" header="0.25" footer="0.25"/>
  <pageSetup fitToHeight="2" fitToWidth="1" horizontalDpi="600" verticalDpi="600" orientation="landscape" scale="50" r:id="rId1"/>
  <headerFooter alignWithMargins="0">
    <oddFooter>&amp;L&amp;"Arial,Bold"&amp;12&amp;F&amp;C&amp;"Arial,Bold"&amp;12&amp;A&amp;R&amp;"Arial,Bold"&amp;12Page &amp;P of &amp;N</oddFooter>
  </headerFooter>
  <rowBreaks count="1" manualBreakCount="1">
    <brk id="36" max="11" man="1"/>
  </rowBreaks>
</worksheet>
</file>

<file path=xl/worksheets/sheet6.xml><?xml version="1.0" encoding="utf-8"?>
<worksheet xmlns="http://schemas.openxmlformats.org/spreadsheetml/2006/main" xmlns:r="http://schemas.openxmlformats.org/officeDocument/2006/relationships">
  <sheetPr>
    <pageSetUpPr fitToPage="1"/>
  </sheetPr>
  <dimension ref="A1:L202"/>
  <sheetViews>
    <sheetView zoomScale="75" zoomScaleNormal="75" zoomScaleSheetLayoutView="50" workbookViewId="0" topLeftCell="A1">
      <pane xSplit="1" ySplit="3" topLeftCell="B4"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9.140625" style="2" bestFit="1" customWidth="1"/>
    <col min="2" max="3" width="26.57421875" style="2" customWidth="1"/>
    <col min="4" max="4" width="12.421875" style="5" customWidth="1"/>
    <col min="5" max="5" width="26.421875" style="5" customWidth="1"/>
    <col min="6" max="6" width="26.7109375" style="5" customWidth="1"/>
    <col min="7" max="7" width="23.140625" style="5" customWidth="1"/>
    <col min="8" max="8" width="27.00390625" style="5" customWidth="1"/>
    <col min="9" max="9" width="22.421875" style="16" customWidth="1"/>
    <col min="10" max="10" width="10.00390625" style="16" customWidth="1"/>
    <col min="11" max="11" width="9.8515625" style="16" customWidth="1"/>
    <col min="12" max="12" width="23.140625" style="16" customWidth="1"/>
    <col min="13" max="13" width="12.7109375" style="2" bestFit="1" customWidth="1"/>
    <col min="14" max="16384" width="9.140625" style="2" customWidth="1"/>
  </cols>
  <sheetData>
    <row r="1" spans="1:12" ht="27" thickTop="1">
      <c r="A1" s="80" t="s">
        <v>386</v>
      </c>
      <c r="B1" s="81"/>
      <c r="C1" s="81"/>
      <c r="D1" s="81"/>
      <c r="E1" s="81"/>
      <c r="F1" s="81"/>
      <c r="G1" s="81"/>
      <c r="H1" s="81"/>
      <c r="I1" s="81"/>
      <c r="J1" s="81"/>
      <c r="K1" s="81"/>
      <c r="L1" s="82"/>
    </row>
    <row r="2" spans="1:12" ht="12.75">
      <c r="A2" s="3"/>
      <c r="B2" s="4"/>
      <c r="C2" s="4"/>
      <c r="I2" s="5"/>
      <c r="J2" s="5"/>
      <c r="K2" s="5"/>
      <c r="L2" s="6"/>
    </row>
    <row r="3" spans="1:12" ht="48" thickBot="1">
      <c r="A3" s="7" t="s">
        <v>921</v>
      </c>
      <c r="B3" s="8" t="s">
        <v>922</v>
      </c>
      <c r="C3" s="8" t="s">
        <v>923</v>
      </c>
      <c r="D3" s="9" t="s">
        <v>40</v>
      </c>
      <c r="E3" s="9" t="s">
        <v>925</v>
      </c>
      <c r="F3" s="9" t="s">
        <v>926</v>
      </c>
      <c r="G3" s="9" t="s">
        <v>927</v>
      </c>
      <c r="H3" s="9" t="s">
        <v>928</v>
      </c>
      <c r="I3" s="9" t="s">
        <v>929</v>
      </c>
      <c r="J3" s="9" t="s">
        <v>930</v>
      </c>
      <c r="K3" s="9" t="s">
        <v>688</v>
      </c>
      <c r="L3" s="10" t="s">
        <v>932</v>
      </c>
    </row>
    <row r="4" spans="1:12" ht="77.25" thickTop="1">
      <c r="A4" s="15" t="s">
        <v>933</v>
      </c>
      <c r="B4" s="2" t="s">
        <v>934</v>
      </c>
      <c r="C4" s="2" t="s">
        <v>935</v>
      </c>
      <c r="E4" s="5" t="s">
        <v>934</v>
      </c>
      <c r="F4" s="5" t="s">
        <v>1341</v>
      </c>
      <c r="G4" s="5" t="s">
        <v>936</v>
      </c>
      <c r="H4" s="5" t="s">
        <v>936</v>
      </c>
      <c r="I4" s="16" t="s">
        <v>936</v>
      </c>
      <c r="J4" s="16" t="s">
        <v>936</v>
      </c>
      <c r="K4" s="16" t="s">
        <v>936</v>
      </c>
      <c r="L4" s="16" t="s">
        <v>937</v>
      </c>
    </row>
    <row r="5" spans="1:12" ht="25.5">
      <c r="A5" s="2" t="s">
        <v>938</v>
      </c>
      <c r="B5" s="2" t="s">
        <v>939</v>
      </c>
      <c r="C5" s="2" t="s">
        <v>940</v>
      </c>
      <c r="D5" s="16" t="s">
        <v>4</v>
      </c>
      <c r="E5" s="2" t="s">
        <v>1342</v>
      </c>
      <c r="F5" s="16" t="s">
        <v>936</v>
      </c>
      <c r="G5" s="16" t="s">
        <v>934</v>
      </c>
      <c r="H5" s="16" t="s">
        <v>936</v>
      </c>
      <c r="I5" s="16" t="s">
        <v>990</v>
      </c>
      <c r="J5" s="16">
        <v>250</v>
      </c>
      <c r="K5" s="16" t="s">
        <v>936</v>
      </c>
      <c r="L5" s="17" t="s">
        <v>942</v>
      </c>
    </row>
    <row r="6" spans="1:12" ht="25.5">
      <c r="A6" s="2" t="s">
        <v>943</v>
      </c>
      <c r="B6" s="2" t="s">
        <v>944</v>
      </c>
      <c r="C6" s="2" t="s">
        <v>945</v>
      </c>
      <c r="D6" s="16" t="s">
        <v>4</v>
      </c>
      <c r="E6" s="2" t="s">
        <v>1343</v>
      </c>
      <c r="F6" s="16" t="s">
        <v>936</v>
      </c>
      <c r="G6" s="16" t="s">
        <v>934</v>
      </c>
      <c r="H6" s="16" t="s">
        <v>936</v>
      </c>
      <c r="I6" s="16" t="s">
        <v>990</v>
      </c>
      <c r="J6" s="16">
        <v>250</v>
      </c>
      <c r="K6" s="16" t="s">
        <v>936</v>
      </c>
      <c r="L6" s="17" t="s">
        <v>942</v>
      </c>
    </row>
    <row r="7" spans="1:12" ht="38.25">
      <c r="A7" s="2" t="s">
        <v>1304</v>
      </c>
      <c r="B7" s="2" t="s">
        <v>1344</v>
      </c>
      <c r="C7" s="2" t="s">
        <v>948</v>
      </c>
      <c r="D7" s="16" t="s">
        <v>4</v>
      </c>
      <c r="E7" s="2" t="s">
        <v>1345</v>
      </c>
      <c r="F7" s="16" t="s">
        <v>936</v>
      </c>
      <c r="G7" s="16" t="s">
        <v>934</v>
      </c>
      <c r="H7" s="16" t="s">
        <v>936</v>
      </c>
      <c r="I7" s="16" t="s">
        <v>990</v>
      </c>
      <c r="J7" s="16">
        <v>250</v>
      </c>
      <c r="K7" s="16" t="s">
        <v>936</v>
      </c>
      <c r="L7" s="17" t="s">
        <v>942</v>
      </c>
    </row>
    <row r="8" spans="1:12" ht="25.5">
      <c r="A8" s="2" t="s">
        <v>949</v>
      </c>
      <c r="B8" s="2" t="s">
        <v>949</v>
      </c>
      <c r="C8" s="2" t="s">
        <v>950</v>
      </c>
      <c r="D8" s="16" t="s">
        <v>4</v>
      </c>
      <c r="E8" s="2" t="s">
        <v>949</v>
      </c>
      <c r="F8" s="16" t="s">
        <v>936</v>
      </c>
      <c r="G8" s="16" t="s">
        <v>934</v>
      </c>
      <c r="H8" s="16">
        <v>1.1</v>
      </c>
      <c r="I8" s="16" t="s">
        <v>1346</v>
      </c>
      <c r="J8" s="16" t="s">
        <v>936</v>
      </c>
      <c r="K8" s="16" t="s">
        <v>936</v>
      </c>
      <c r="L8" s="17" t="s">
        <v>942</v>
      </c>
    </row>
    <row r="9" spans="1:12" ht="25.5">
      <c r="A9" s="2" t="s">
        <v>951</v>
      </c>
      <c r="B9" s="2" t="s">
        <v>952</v>
      </c>
      <c r="C9" s="2" t="s">
        <v>953</v>
      </c>
      <c r="D9" s="16" t="s">
        <v>4</v>
      </c>
      <c r="E9" s="2" t="s">
        <v>952</v>
      </c>
      <c r="F9" s="16" t="s">
        <v>936</v>
      </c>
      <c r="G9" s="16" t="s">
        <v>934</v>
      </c>
      <c r="H9" s="16" t="s">
        <v>936</v>
      </c>
      <c r="I9" s="16" t="s">
        <v>990</v>
      </c>
      <c r="J9" s="16">
        <v>30</v>
      </c>
      <c r="K9" s="16" t="s">
        <v>936</v>
      </c>
      <c r="L9" s="17" t="s">
        <v>942</v>
      </c>
    </row>
    <row r="10" spans="1:12" ht="38.25">
      <c r="A10" s="2" t="s">
        <v>954</v>
      </c>
      <c r="B10" s="2" t="s">
        <v>1347</v>
      </c>
      <c r="C10" s="2" t="s">
        <v>956</v>
      </c>
      <c r="D10" s="16" t="s">
        <v>4</v>
      </c>
      <c r="E10" s="2" t="s">
        <v>1347</v>
      </c>
      <c r="F10" s="16" t="s">
        <v>936</v>
      </c>
      <c r="G10" s="16" t="s">
        <v>934</v>
      </c>
      <c r="H10" s="16" t="s">
        <v>936</v>
      </c>
      <c r="I10" s="16" t="s">
        <v>0</v>
      </c>
      <c r="J10" s="16">
        <v>19</v>
      </c>
      <c r="K10" s="16" t="s">
        <v>936</v>
      </c>
      <c r="L10" s="17" t="s">
        <v>942</v>
      </c>
    </row>
    <row r="11" spans="1:12" ht="51">
      <c r="A11" s="2" t="s">
        <v>1</v>
      </c>
      <c r="B11" s="2" t="s">
        <v>2</v>
      </c>
      <c r="C11" s="2" t="s">
        <v>3</v>
      </c>
      <c r="D11" s="16" t="s">
        <v>4</v>
      </c>
      <c r="E11" s="2" t="s">
        <v>2</v>
      </c>
      <c r="F11" s="16" t="s">
        <v>5</v>
      </c>
      <c r="G11" s="16" t="s">
        <v>934</v>
      </c>
      <c r="H11" s="16" t="s">
        <v>6</v>
      </c>
      <c r="I11" s="16" t="s">
        <v>936</v>
      </c>
      <c r="J11" s="16" t="s">
        <v>936</v>
      </c>
      <c r="K11" s="16" t="s">
        <v>936</v>
      </c>
      <c r="L11" s="17" t="s">
        <v>942</v>
      </c>
    </row>
    <row r="12" spans="1:12" ht="25.5">
      <c r="A12" s="2" t="s">
        <v>7</v>
      </c>
      <c r="B12" s="2" t="s">
        <v>8</v>
      </c>
      <c r="C12" s="2" t="s">
        <v>9</v>
      </c>
      <c r="D12" s="5" t="s">
        <v>4</v>
      </c>
      <c r="E12" s="5" t="s">
        <v>8</v>
      </c>
      <c r="F12" s="5" t="s">
        <v>111</v>
      </c>
      <c r="G12" s="5" t="s">
        <v>934</v>
      </c>
      <c r="H12" s="5" t="s">
        <v>11</v>
      </c>
      <c r="I12" s="16" t="s">
        <v>936</v>
      </c>
      <c r="J12" s="16" t="s">
        <v>936</v>
      </c>
      <c r="K12" s="16" t="s">
        <v>936</v>
      </c>
      <c r="L12" s="17" t="s">
        <v>12</v>
      </c>
    </row>
    <row r="13" spans="4:12" s="11" customFormat="1" ht="12.75">
      <c r="D13" s="12"/>
      <c r="E13" s="12"/>
      <c r="F13" s="12"/>
      <c r="G13" s="12"/>
      <c r="H13" s="12"/>
      <c r="I13" s="14"/>
      <c r="J13" s="14"/>
      <c r="K13" s="14"/>
      <c r="L13" s="18"/>
    </row>
    <row r="14" spans="1:12" ht="51">
      <c r="A14" s="15" t="s">
        <v>1</v>
      </c>
      <c r="B14" s="2" t="s">
        <v>2</v>
      </c>
      <c r="C14" s="2" t="s">
        <v>3</v>
      </c>
      <c r="E14" s="5" t="s">
        <v>2</v>
      </c>
      <c r="F14" s="5" t="s">
        <v>1305</v>
      </c>
      <c r="G14" s="5" t="s">
        <v>934</v>
      </c>
      <c r="H14" s="5" t="s">
        <v>936</v>
      </c>
      <c r="I14" s="16" t="s">
        <v>936</v>
      </c>
      <c r="J14" s="16" t="s">
        <v>936</v>
      </c>
      <c r="K14" s="16" t="s">
        <v>936</v>
      </c>
      <c r="L14" s="16" t="s">
        <v>13</v>
      </c>
    </row>
    <row r="15" spans="1:12" ht="25.5">
      <c r="A15" s="2" t="s">
        <v>14</v>
      </c>
      <c r="B15" s="2" t="s">
        <v>14</v>
      </c>
      <c r="C15" s="2" t="s">
        <v>15</v>
      </c>
      <c r="D15" s="5" t="s">
        <v>4</v>
      </c>
      <c r="E15" s="5" t="s">
        <v>14</v>
      </c>
      <c r="F15" s="5" t="s">
        <v>16</v>
      </c>
      <c r="G15" s="5" t="s">
        <v>2</v>
      </c>
      <c r="H15" s="5" t="s">
        <v>17</v>
      </c>
      <c r="I15" s="16" t="s">
        <v>936</v>
      </c>
      <c r="J15" s="16" t="s">
        <v>936</v>
      </c>
      <c r="K15" s="16" t="s">
        <v>936</v>
      </c>
      <c r="L15" s="17" t="s">
        <v>942</v>
      </c>
    </row>
    <row r="16" spans="1:12" ht="25.5">
      <c r="A16" s="2" t="s">
        <v>18</v>
      </c>
      <c r="B16" s="2" t="s">
        <v>18</v>
      </c>
      <c r="C16" s="2" t="s">
        <v>19</v>
      </c>
      <c r="D16" s="5" t="s">
        <v>4</v>
      </c>
      <c r="E16" s="16" t="s">
        <v>18</v>
      </c>
      <c r="F16" s="16" t="s">
        <v>16</v>
      </c>
      <c r="G16" s="16" t="s">
        <v>2</v>
      </c>
      <c r="H16" s="5" t="s">
        <v>978</v>
      </c>
      <c r="I16" s="16" t="s">
        <v>936</v>
      </c>
      <c r="J16" s="16" t="s">
        <v>936</v>
      </c>
      <c r="K16" s="16" t="s">
        <v>936</v>
      </c>
      <c r="L16" s="17" t="s">
        <v>942</v>
      </c>
    </row>
    <row r="17" spans="4:12" s="11" customFormat="1" ht="12.75">
      <c r="D17" s="12"/>
      <c r="E17" s="12"/>
      <c r="F17" s="12"/>
      <c r="G17" s="12"/>
      <c r="H17" s="12"/>
      <c r="I17" s="14"/>
      <c r="J17" s="14"/>
      <c r="K17" s="14"/>
      <c r="L17" s="18"/>
    </row>
    <row r="18" spans="1:12" ht="25.5">
      <c r="A18" s="15" t="s">
        <v>14</v>
      </c>
      <c r="B18" s="2" t="s">
        <v>14</v>
      </c>
      <c r="C18" s="2" t="s">
        <v>15</v>
      </c>
      <c r="E18" s="5" t="s">
        <v>14</v>
      </c>
      <c r="F18" s="5" t="s">
        <v>16</v>
      </c>
      <c r="G18" s="5" t="s">
        <v>2</v>
      </c>
      <c r="H18" s="5" t="s">
        <v>936</v>
      </c>
      <c r="I18" s="16" t="s">
        <v>936</v>
      </c>
      <c r="J18" s="16" t="s">
        <v>936</v>
      </c>
      <c r="K18" s="16" t="s">
        <v>936</v>
      </c>
      <c r="L18" s="16" t="s">
        <v>979</v>
      </c>
    </row>
    <row r="19" spans="1:12" ht="25.5">
      <c r="A19" s="2" t="s">
        <v>980</v>
      </c>
      <c r="B19" s="2" t="s">
        <v>16</v>
      </c>
      <c r="C19" s="2" t="s">
        <v>981</v>
      </c>
      <c r="D19" s="5" t="s">
        <v>4</v>
      </c>
      <c r="E19" s="5" t="s">
        <v>16</v>
      </c>
      <c r="F19" s="5" t="s">
        <v>988</v>
      </c>
      <c r="G19" s="5" t="s">
        <v>14</v>
      </c>
      <c r="H19" s="5" t="s">
        <v>983</v>
      </c>
      <c r="I19" s="16" t="s">
        <v>936</v>
      </c>
      <c r="J19" s="16" t="s">
        <v>936</v>
      </c>
      <c r="K19" s="16" t="s">
        <v>936</v>
      </c>
      <c r="L19" s="17" t="s">
        <v>942</v>
      </c>
    </row>
    <row r="20" spans="4:12" s="11" customFormat="1" ht="12.75">
      <c r="D20" s="12"/>
      <c r="E20" s="12"/>
      <c r="F20" s="12"/>
      <c r="G20" s="12"/>
      <c r="H20" s="12"/>
      <c r="I20" s="14"/>
      <c r="J20" s="14"/>
      <c r="K20" s="14"/>
      <c r="L20" s="18"/>
    </row>
    <row r="21" spans="1:12" ht="25.5">
      <c r="A21" s="15" t="s">
        <v>18</v>
      </c>
      <c r="B21" s="2" t="s">
        <v>18</v>
      </c>
      <c r="C21" s="2" t="s">
        <v>19</v>
      </c>
      <c r="E21" s="5" t="s">
        <v>18</v>
      </c>
      <c r="F21" s="5" t="s">
        <v>16</v>
      </c>
      <c r="G21" s="5" t="s">
        <v>2</v>
      </c>
      <c r="H21" s="5" t="s">
        <v>936</v>
      </c>
      <c r="I21" s="16" t="s">
        <v>936</v>
      </c>
      <c r="J21" s="16" t="s">
        <v>936</v>
      </c>
      <c r="K21" s="16" t="s">
        <v>936</v>
      </c>
      <c r="L21" s="16" t="s">
        <v>984</v>
      </c>
    </row>
    <row r="22" spans="1:12" ht="25.5">
      <c r="A22" s="2" t="s">
        <v>980</v>
      </c>
      <c r="B22" s="2" t="s">
        <v>16</v>
      </c>
      <c r="C22" s="2" t="s">
        <v>981</v>
      </c>
      <c r="D22" s="5" t="s">
        <v>4</v>
      </c>
      <c r="E22" s="5" t="s">
        <v>16</v>
      </c>
      <c r="F22" s="5" t="s">
        <v>1307</v>
      </c>
      <c r="G22" s="5" t="s">
        <v>18</v>
      </c>
      <c r="H22" s="5" t="s">
        <v>983</v>
      </c>
      <c r="I22" s="16" t="s">
        <v>936</v>
      </c>
      <c r="J22" s="16" t="s">
        <v>936</v>
      </c>
      <c r="K22" s="16" t="s">
        <v>936</v>
      </c>
      <c r="L22" s="17" t="s">
        <v>942</v>
      </c>
    </row>
    <row r="23" spans="4:12" s="11" customFormat="1" ht="12.75">
      <c r="D23" s="12"/>
      <c r="E23" s="12"/>
      <c r="F23" s="12"/>
      <c r="G23" s="12"/>
      <c r="H23" s="12"/>
      <c r="I23" s="14"/>
      <c r="J23" s="14"/>
      <c r="K23" s="14"/>
      <c r="L23" s="18"/>
    </row>
    <row r="24" spans="1:12" ht="38.25">
      <c r="A24" s="15" t="s">
        <v>980</v>
      </c>
      <c r="B24" s="2" t="s">
        <v>16</v>
      </c>
      <c r="C24" s="2" t="s">
        <v>981</v>
      </c>
      <c r="E24" s="5" t="s">
        <v>16</v>
      </c>
      <c r="F24" s="5" t="s">
        <v>1307</v>
      </c>
      <c r="G24" s="5" t="s">
        <v>5</v>
      </c>
      <c r="H24" s="5" t="s">
        <v>936</v>
      </c>
      <c r="I24" s="16" t="s">
        <v>936</v>
      </c>
      <c r="J24" s="16" t="s">
        <v>936</v>
      </c>
      <c r="K24" s="16" t="s">
        <v>936</v>
      </c>
      <c r="L24" s="16" t="s">
        <v>986</v>
      </c>
    </row>
    <row r="25" spans="1:12" ht="63.75">
      <c r="A25" s="2" t="s">
        <v>987</v>
      </c>
      <c r="B25" s="2" t="s">
        <v>988</v>
      </c>
      <c r="C25" s="2" t="s">
        <v>989</v>
      </c>
      <c r="D25" s="5" t="s">
        <v>4</v>
      </c>
      <c r="E25" s="5" t="s">
        <v>988</v>
      </c>
      <c r="F25" s="5" t="s">
        <v>936</v>
      </c>
      <c r="G25" s="5" t="s">
        <v>16</v>
      </c>
      <c r="H25" s="5" t="s">
        <v>936</v>
      </c>
      <c r="I25" s="16" t="s">
        <v>990</v>
      </c>
      <c r="J25" s="16">
        <v>60</v>
      </c>
      <c r="K25" s="16" t="s">
        <v>936</v>
      </c>
      <c r="L25" s="17" t="s">
        <v>942</v>
      </c>
    </row>
    <row r="26" spans="1:12" ht="25.5">
      <c r="A26" s="2" t="s">
        <v>991</v>
      </c>
      <c r="B26" s="2" t="s">
        <v>992</v>
      </c>
      <c r="C26" s="2" t="s">
        <v>1308</v>
      </c>
      <c r="D26" s="5" t="s">
        <v>4</v>
      </c>
      <c r="E26" s="16" t="s">
        <v>992</v>
      </c>
      <c r="F26" s="16" t="s">
        <v>936</v>
      </c>
      <c r="G26" s="16" t="s">
        <v>16</v>
      </c>
      <c r="H26" s="5" t="s">
        <v>936</v>
      </c>
      <c r="I26" s="16" t="s">
        <v>730</v>
      </c>
      <c r="J26" s="16">
        <v>10</v>
      </c>
      <c r="K26" s="16" t="s">
        <v>936</v>
      </c>
      <c r="L26" s="17" t="s">
        <v>942</v>
      </c>
    </row>
    <row r="27" spans="4:12" s="11" customFormat="1" ht="12.75">
      <c r="D27" s="12"/>
      <c r="E27" s="12"/>
      <c r="F27" s="12"/>
      <c r="G27" s="12"/>
      <c r="H27" s="12"/>
      <c r="I27" s="14"/>
      <c r="J27" s="14"/>
      <c r="K27" s="14"/>
      <c r="L27" s="18"/>
    </row>
    <row r="28" spans="1:12" ht="25.5">
      <c r="A28" s="15" t="s">
        <v>7</v>
      </c>
      <c r="B28" s="2" t="s">
        <v>8</v>
      </c>
      <c r="C28" s="2" t="s">
        <v>9</v>
      </c>
      <c r="E28" s="5" t="s">
        <v>8</v>
      </c>
      <c r="F28" s="5" t="s">
        <v>111</v>
      </c>
      <c r="G28" s="5" t="s">
        <v>934</v>
      </c>
      <c r="H28" s="5" t="s">
        <v>936</v>
      </c>
      <c r="I28" s="16" t="s">
        <v>936</v>
      </c>
      <c r="J28" s="16" t="s">
        <v>936</v>
      </c>
      <c r="K28" s="16" t="s">
        <v>936</v>
      </c>
      <c r="L28" s="16" t="s">
        <v>999</v>
      </c>
    </row>
    <row r="29" spans="1:12" ht="25.5">
      <c r="A29" s="2" t="s">
        <v>949</v>
      </c>
      <c r="B29" s="2" t="s">
        <v>949</v>
      </c>
      <c r="C29" s="2" t="s">
        <v>1000</v>
      </c>
      <c r="D29" s="5" t="s">
        <v>4</v>
      </c>
      <c r="E29" s="5" t="s">
        <v>8</v>
      </c>
      <c r="F29" s="5" t="s">
        <v>936</v>
      </c>
      <c r="G29" s="5" t="s">
        <v>936</v>
      </c>
      <c r="H29" s="5" t="s">
        <v>936</v>
      </c>
      <c r="I29" s="16" t="s">
        <v>730</v>
      </c>
      <c r="J29" s="16">
        <v>5</v>
      </c>
      <c r="K29" s="16" t="s">
        <v>260</v>
      </c>
      <c r="L29" s="17" t="s">
        <v>942</v>
      </c>
    </row>
    <row r="30" spans="1:12" ht="25.5">
      <c r="A30" s="2" t="s">
        <v>1001</v>
      </c>
      <c r="B30" s="2" t="s">
        <v>1002</v>
      </c>
      <c r="C30" s="2" t="s">
        <v>1003</v>
      </c>
      <c r="D30" s="5" t="s">
        <v>4</v>
      </c>
      <c r="E30" s="5" t="s">
        <v>8</v>
      </c>
      <c r="F30" s="5" t="s">
        <v>936</v>
      </c>
      <c r="G30" s="5" t="s">
        <v>936</v>
      </c>
      <c r="H30" s="5" t="s">
        <v>936</v>
      </c>
      <c r="I30" s="16" t="s">
        <v>730</v>
      </c>
      <c r="J30" s="16">
        <v>30</v>
      </c>
      <c r="K30" s="16" t="s">
        <v>260</v>
      </c>
      <c r="L30" s="17" t="s">
        <v>942</v>
      </c>
    </row>
    <row r="31" spans="1:12" ht="51">
      <c r="A31" s="2" t="s">
        <v>113</v>
      </c>
      <c r="B31" s="2" t="s">
        <v>111</v>
      </c>
      <c r="C31" s="2" t="s">
        <v>114</v>
      </c>
      <c r="D31" s="5" t="s">
        <v>4</v>
      </c>
      <c r="E31" s="16" t="s">
        <v>111</v>
      </c>
      <c r="F31" s="16" t="s">
        <v>26</v>
      </c>
      <c r="G31" s="16" t="s">
        <v>8</v>
      </c>
      <c r="H31" s="5" t="s">
        <v>115</v>
      </c>
      <c r="I31" s="16" t="s">
        <v>936</v>
      </c>
      <c r="J31" s="16" t="s">
        <v>936</v>
      </c>
      <c r="K31" s="16" t="s">
        <v>936</v>
      </c>
      <c r="L31" s="17" t="s">
        <v>942</v>
      </c>
    </row>
    <row r="32" spans="4:12" s="11" customFormat="1" ht="12.75">
      <c r="D32" s="12"/>
      <c r="E32" s="12"/>
      <c r="F32" s="12"/>
      <c r="G32" s="12"/>
      <c r="H32" s="12"/>
      <c r="I32" s="14"/>
      <c r="J32" s="14"/>
      <c r="K32" s="14"/>
      <c r="L32" s="18"/>
    </row>
    <row r="33" spans="1:12" ht="51">
      <c r="A33" s="15" t="s">
        <v>116</v>
      </c>
      <c r="B33" s="2" t="s">
        <v>111</v>
      </c>
      <c r="C33" s="2" t="s">
        <v>114</v>
      </c>
      <c r="E33" s="16" t="s">
        <v>111</v>
      </c>
      <c r="F33" s="16" t="s">
        <v>26</v>
      </c>
      <c r="G33" s="16" t="s">
        <v>8</v>
      </c>
      <c r="H33" s="5" t="s">
        <v>936</v>
      </c>
      <c r="I33" s="16" t="s">
        <v>936</v>
      </c>
      <c r="J33" s="16" t="s">
        <v>936</v>
      </c>
      <c r="K33" s="16" t="s">
        <v>936</v>
      </c>
      <c r="L33" s="16" t="s">
        <v>117</v>
      </c>
    </row>
    <row r="34" spans="1:12" ht="38.25">
      <c r="A34" s="2" t="s">
        <v>451</v>
      </c>
      <c r="B34" s="2" t="s">
        <v>452</v>
      </c>
      <c r="C34" s="2" t="s">
        <v>38</v>
      </c>
      <c r="D34" s="5" t="s">
        <v>4</v>
      </c>
      <c r="E34" s="2" t="s">
        <v>452</v>
      </c>
      <c r="F34" s="5" t="s">
        <v>936</v>
      </c>
      <c r="G34" s="5" t="s">
        <v>936</v>
      </c>
      <c r="H34" s="5" t="s">
        <v>936</v>
      </c>
      <c r="I34" s="16" t="s">
        <v>730</v>
      </c>
      <c r="J34" s="16">
        <v>30</v>
      </c>
      <c r="K34" s="16" t="s">
        <v>4</v>
      </c>
      <c r="L34" s="17" t="s">
        <v>942</v>
      </c>
    </row>
    <row r="35" spans="1:12" ht="51">
      <c r="A35" s="2" t="s">
        <v>91</v>
      </c>
      <c r="B35" s="2" t="s">
        <v>92</v>
      </c>
      <c r="C35" s="2" t="s">
        <v>93</v>
      </c>
      <c r="D35" s="5" t="s">
        <v>4</v>
      </c>
      <c r="E35" s="16" t="s">
        <v>92</v>
      </c>
      <c r="F35" s="16" t="s">
        <v>936</v>
      </c>
      <c r="G35" s="16" t="s">
        <v>111</v>
      </c>
      <c r="H35" s="5" t="s">
        <v>633</v>
      </c>
      <c r="I35" s="16" t="s">
        <v>634</v>
      </c>
      <c r="J35" s="16" t="s">
        <v>936</v>
      </c>
      <c r="K35" s="16" t="s">
        <v>4</v>
      </c>
      <c r="L35" s="17" t="s">
        <v>942</v>
      </c>
    </row>
    <row r="36" spans="1:12" ht="63.75">
      <c r="A36" s="2" t="s">
        <v>1014</v>
      </c>
      <c r="B36" s="2" t="s">
        <v>1015</v>
      </c>
      <c r="C36" s="2" t="s">
        <v>1016</v>
      </c>
      <c r="D36" s="5" t="s">
        <v>4</v>
      </c>
      <c r="E36" s="16" t="s">
        <v>1015</v>
      </c>
      <c r="F36" s="16" t="s">
        <v>22</v>
      </c>
      <c r="G36" s="16" t="s">
        <v>111</v>
      </c>
      <c r="H36" s="5" t="s">
        <v>1018</v>
      </c>
      <c r="I36" s="16" t="s">
        <v>936</v>
      </c>
      <c r="J36" s="16" t="s">
        <v>936</v>
      </c>
      <c r="K36" s="16" t="s">
        <v>936</v>
      </c>
      <c r="L36" s="17" t="s">
        <v>942</v>
      </c>
    </row>
    <row r="37" spans="1:12" ht="38.25">
      <c r="A37" s="19" t="s">
        <v>1023</v>
      </c>
      <c r="B37" s="19" t="s">
        <v>1024</v>
      </c>
      <c r="C37" s="24" t="s">
        <v>1025</v>
      </c>
      <c r="D37" s="22" t="s">
        <v>4</v>
      </c>
      <c r="E37" s="20" t="s">
        <v>1024</v>
      </c>
      <c r="F37" s="20" t="s">
        <v>936</v>
      </c>
      <c r="G37" s="16" t="s">
        <v>111</v>
      </c>
      <c r="H37" s="20" t="s">
        <v>936</v>
      </c>
      <c r="I37" s="20" t="s">
        <v>1026</v>
      </c>
      <c r="J37" s="20">
        <v>8</v>
      </c>
      <c r="K37" s="16" t="s">
        <v>4</v>
      </c>
      <c r="L37" s="23" t="s">
        <v>942</v>
      </c>
    </row>
    <row r="38" spans="4:12" s="11" customFormat="1" ht="12.75">
      <c r="D38" s="12"/>
      <c r="E38" s="12"/>
      <c r="F38" s="12"/>
      <c r="G38" s="12"/>
      <c r="H38" s="12"/>
      <c r="I38" s="14"/>
      <c r="J38" s="14"/>
      <c r="K38" s="14"/>
      <c r="L38" s="18"/>
    </row>
    <row r="39" spans="1:12" ht="63.75">
      <c r="A39" s="15" t="s">
        <v>1014</v>
      </c>
      <c r="B39" s="2" t="s">
        <v>1015</v>
      </c>
      <c r="C39" s="2" t="s">
        <v>1016</v>
      </c>
      <c r="E39" s="16" t="s">
        <v>1015</v>
      </c>
      <c r="F39" s="16" t="s">
        <v>22</v>
      </c>
      <c r="G39" s="16" t="s">
        <v>111</v>
      </c>
      <c r="H39" s="5" t="s">
        <v>936</v>
      </c>
      <c r="I39" s="16" t="s">
        <v>936</v>
      </c>
      <c r="J39" s="16" t="s">
        <v>936</v>
      </c>
      <c r="K39" s="16" t="s">
        <v>936</v>
      </c>
      <c r="L39" s="16" t="s">
        <v>118</v>
      </c>
    </row>
    <row r="40" spans="1:12" ht="25.5">
      <c r="A40" s="2" t="s">
        <v>641</v>
      </c>
      <c r="B40" s="2" t="s">
        <v>642</v>
      </c>
      <c r="C40" s="19" t="s">
        <v>95</v>
      </c>
      <c r="D40" s="5" t="s">
        <v>4</v>
      </c>
      <c r="E40" s="16" t="s">
        <v>642</v>
      </c>
      <c r="F40" s="16" t="s">
        <v>936</v>
      </c>
      <c r="G40" s="5" t="s">
        <v>1015</v>
      </c>
      <c r="H40" s="5" t="s">
        <v>936</v>
      </c>
      <c r="I40" s="16" t="s">
        <v>730</v>
      </c>
      <c r="J40" s="16">
        <v>30</v>
      </c>
      <c r="K40" s="16" t="s">
        <v>260</v>
      </c>
      <c r="L40" s="17" t="s">
        <v>942</v>
      </c>
    </row>
    <row r="41" spans="1:12" ht="76.5">
      <c r="A41" s="2" t="s">
        <v>279</v>
      </c>
      <c r="B41" s="2" t="s">
        <v>280</v>
      </c>
      <c r="C41" s="2" t="s">
        <v>39</v>
      </c>
      <c r="D41" s="5" t="s">
        <v>4</v>
      </c>
      <c r="E41" s="16" t="s">
        <v>280</v>
      </c>
      <c r="F41" s="5" t="s">
        <v>936</v>
      </c>
      <c r="G41" s="5" t="s">
        <v>1015</v>
      </c>
      <c r="H41" s="5" t="s">
        <v>936</v>
      </c>
      <c r="I41" s="16" t="s">
        <v>730</v>
      </c>
      <c r="J41" s="16">
        <v>30</v>
      </c>
      <c r="K41" s="16" t="s">
        <v>461</v>
      </c>
      <c r="L41" s="17" t="s">
        <v>1022</v>
      </c>
    </row>
    <row r="42" spans="1:12" ht="51">
      <c r="A42" s="2" t="s">
        <v>282</v>
      </c>
      <c r="B42" s="2" t="s">
        <v>283</v>
      </c>
      <c r="C42" s="2" t="s">
        <v>284</v>
      </c>
      <c r="D42" s="5" t="s">
        <v>4</v>
      </c>
      <c r="E42" s="2" t="s">
        <v>283</v>
      </c>
      <c r="F42" s="5" t="s">
        <v>936</v>
      </c>
      <c r="G42" s="5" t="s">
        <v>1015</v>
      </c>
      <c r="H42" s="5" t="s">
        <v>936</v>
      </c>
      <c r="I42" s="16" t="s">
        <v>1026</v>
      </c>
      <c r="J42" s="16">
        <v>8</v>
      </c>
      <c r="K42" s="16" t="s">
        <v>461</v>
      </c>
      <c r="L42" s="17" t="s">
        <v>1022</v>
      </c>
    </row>
    <row r="43" spans="1:12" ht="63.75">
      <c r="A43" s="2" t="s">
        <v>426</v>
      </c>
      <c r="B43" s="2" t="s">
        <v>427</v>
      </c>
      <c r="C43" s="2" t="s">
        <v>636</v>
      </c>
      <c r="D43" s="5" t="s">
        <v>4</v>
      </c>
      <c r="E43" s="2" t="s">
        <v>427</v>
      </c>
      <c r="F43" s="5" t="s">
        <v>936</v>
      </c>
      <c r="G43" s="5" t="s">
        <v>1015</v>
      </c>
      <c r="H43" s="5" t="s">
        <v>936</v>
      </c>
      <c r="I43" s="16" t="s">
        <v>730</v>
      </c>
      <c r="J43" s="16">
        <v>100</v>
      </c>
      <c r="K43" s="16" t="s">
        <v>4</v>
      </c>
      <c r="L43" s="17" t="s">
        <v>1022</v>
      </c>
    </row>
    <row r="44" spans="4:12" s="11" customFormat="1" ht="12.75">
      <c r="D44" s="12"/>
      <c r="E44" s="12"/>
      <c r="F44" s="12"/>
      <c r="G44" s="12"/>
      <c r="H44" s="12"/>
      <c r="I44" s="14"/>
      <c r="J44" s="14"/>
      <c r="K44" s="14"/>
      <c r="L44" s="18"/>
    </row>
    <row r="45" spans="1:12" ht="12.75">
      <c r="A45" s="40" t="s">
        <v>913</v>
      </c>
      <c r="E45" s="16"/>
      <c r="F45" s="16"/>
      <c r="G45" s="16"/>
      <c r="L45" s="17"/>
    </row>
    <row r="46" ht="12.75">
      <c r="L46" s="17"/>
    </row>
    <row r="47" spans="1:12" ht="51">
      <c r="A47" s="2" t="s">
        <v>920</v>
      </c>
      <c r="L47" s="17"/>
    </row>
    <row r="48" spans="1:12" ht="12.75">
      <c r="A48" s="2" t="s">
        <v>914</v>
      </c>
      <c r="L48" s="17"/>
    </row>
    <row r="49" spans="1:12" ht="12.75">
      <c r="A49" s="79" t="s">
        <v>915</v>
      </c>
      <c r="B49" s="79"/>
      <c r="C49" s="41"/>
      <c r="L49" s="17"/>
    </row>
    <row r="50" spans="1:12" ht="38.25">
      <c r="A50" s="36" t="s">
        <v>684</v>
      </c>
      <c r="L50" s="17"/>
    </row>
    <row r="51" spans="1:12" ht="12.75">
      <c r="A51" s="2" t="s">
        <v>685</v>
      </c>
      <c r="L51" s="17"/>
    </row>
    <row r="52" spans="1:12" ht="25.5">
      <c r="A52" s="36" t="s">
        <v>686</v>
      </c>
      <c r="L52" s="17"/>
    </row>
    <row r="53" spans="1:12" ht="12.75">
      <c r="A53" s="36" t="s">
        <v>687</v>
      </c>
      <c r="L53" s="17"/>
    </row>
    <row r="54" ht="12.75">
      <c r="L54" s="17"/>
    </row>
    <row r="55" ht="12.75">
      <c r="L55" s="17"/>
    </row>
    <row r="56" ht="12.75">
      <c r="L56" s="17"/>
    </row>
    <row r="57" ht="12.75">
      <c r="L57" s="17"/>
    </row>
    <row r="58" ht="12.75">
      <c r="L58" s="17"/>
    </row>
    <row r="59" ht="12.75">
      <c r="L59" s="17"/>
    </row>
    <row r="60" ht="12.75">
      <c r="L60" s="17"/>
    </row>
    <row r="61" ht="12.75">
      <c r="L61" s="17"/>
    </row>
    <row r="62" ht="12.75">
      <c r="L62" s="17"/>
    </row>
    <row r="63" ht="12.75">
      <c r="L63" s="17"/>
    </row>
    <row r="64" ht="12.75">
      <c r="L64" s="17"/>
    </row>
    <row r="65" ht="12.75">
      <c r="L65" s="17"/>
    </row>
    <row r="66" ht="12.75">
      <c r="L66" s="17"/>
    </row>
    <row r="67" ht="12.75">
      <c r="L67" s="17"/>
    </row>
    <row r="68" ht="12.75">
      <c r="L68" s="17"/>
    </row>
    <row r="69" ht="12.75">
      <c r="L69" s="17"/>
    </row>
    <row r="70" ht="12.75">
      <c r="L70" s="17"/>
    </row>
    <row r="71" ht="12.75">
      <c r="L71" s="17"/>
    </row>
    <row r="72" ht="12.75">
      <c r="L72" s="17"/>
    </row>
    <row r="73" ht="12.75">
      <c r="L73" s="17"/>
    </row>
    <row r="74" ht="12.75">
      <c r="L74" s="17"/>
    </row>
    <row r="75" ht="12.75">
      <c r="L75" s="17"/>
    </row>
    <row r="76" ht="12.75">
      <c r="L76" s="17"/>
    </row>
    <row r="77" ht="12.75">
      <c r="L77" s="17"/>
    </row>
    <row r="78" ht="12.75">
      <c r="L78" s="17"/>
    </row>
    <row r="79" ht="12.75">
      <c r="L79" s="17"/>
    </row>
    <row r="80" ht="12.75">
      <c r="L80" s="17"/>
    </row>
    <row r="81" ht="12.75">
      <c r="L81" s="17"/>
    </row>
    <row r="82" ht="12.75">
      <c r="L82" s="17"/>
    </row>
    <row r="83" ht="12.75">
      <c r="L83" s="17"/>
    </row>
    <row r="84" ht="12.75">
      <c r="L84" s="17"/>
    </row>
    <row r="85" ht="12.75">
      <c r="L85" s="17"/>
    </row>
    <row r="86" ht="12.75">
      <c r="L86" s="17"/>
    </row>
    <row r="87" ht="12.75">
      <c r="L87" s="17"/>
    </row>
    <row r="88" ht="12.75">
      <c r="L88" s="17"/>
    </row>
    <row r="89" ht="12.75">
      <c r="L89" s="17"/>
    </row>
    <row r="90" ht="12.75">
      <c r="L90" s="17"/>
    </row>
    <row r="91" ht="12.75">
      <c r="L91" s="17"/>
    </row>
    <row r="92" ht="12.75">
      <c r="L92" s="17"/>
    </row>
    <row r="93" ht="12.75">
      <c r="L93" s="17"/>
    </row>
    <row r="94" ht="12.75">
      <c r="L94" s="17"/>
    </row>
    <row r="95" ht="12.75">
      <c r="L95" s="17"/>
    </row>
    <row r="96" ht="12.75">
      <c r="L96" s="17"/>
    </row>
    <row r="97" ht="12.75">
      <c r="L97" s="17"/>
    </row>
    <row r="98" ht="12.75">
      <c r="L98" s="17"/>
    </row>
    <row r="99" ht="12.75">
      <c r="L99" s="17"/>
    </row>
    <row r="100" ht="12.75">
      <c r="L100" s="17"/>
    </row>
    <row r="101" ht="12.75">
      <c r="L101" s="17"/>
    </row>
    <row r="102" ht="12.75">
      <c r="L102" s="17"/>
    </row>
    <row r="103" ht="12.75">
      <c r="L103" s="17"/>
    </row>
    <row r="104" ht="12.75">
      <c r="L104" s="17"/>
    </row>
    <row r="105" ht="12.75">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row r="182" ht="12.75">
      <c r="L182" s="17"/>
    </row>
    <row r="183" ht="12.75">
      <c r="L183" s="17"/>
    </row>
    <row r="184" ht="12.75">
      <c r="L184" s="17"/>
    </row>
    <row r="185" ht="12.75">
      <c r="L185" s="17"/>
    </row>
    <row r="186" ht="12.75">
      <c r="L186" s="17"/>
    </row>
    <row r="187" ht="12.75">
      <c r="L187" s="17"/>
    </row>
    <row r="188" ht="12.75">
      <c r="L188" s="17"/>
    </row>
    <row r="189" ht="12.75">
      <c r="L189" s="17"/>
    </row>
    <row r="190" ht="12.75">
      <c r="L190" s="17"/>
    </row>
    <row r="191" ht="12.75">
      <c r="L191" s="17"/>
    </row>
    <row r="192" ht="12.75">
      <c r="L192" s="17"/>
    </row>
    <row r="193" ht="12.75">
      <c r="L193" s="17"/>
    </row>
    <row r="194" ht="12.75">
      <c r="L194" s="17"/>
    </row>
    <row r="195" ht="12.75">
      <c r="L195" s="17"/>
    </row>
    <row r="196" ht="12.75">
      <c r="L196" s="17"/>
    </row>
    <row r="197" ht="12.75">
      <c r="L197" s="17"/>
    </row>
    <row r="198" ht="12.75">
      <c r="L198" s="17"/>
    </row>
    <row r="199" ht="12.75">
      <c r="L199" s="17"/>
    </row>
    <row r="200" ht="12.75">
      <c r="L200" s="17"/>
    </row>
    <row r="201" ht="12.75">
      <c r="L201" s="17"/>
    </row>
    <row r="202" ht="12.75">
      <c r="L202" s="17"/>
    </row>
  </sheetData>
  <mergeCells count="2">
    <mergeCell ref="A49:B49"/>
    <mergeCell ref="A1:L1"/>
  </mergeCells>
  <printOptions gridLines="1" headings="1" horizontalCentered="1"/>
  <pageMargins left="0.25" right="0.25" top="0.5" bottom="0.5" header="0.25" footer="0.25"/>
  <pageSetup fitToHeight="2" fitToWidth="1" horizontalDpi="600" verticalDpi="600" orientation="landscape" scale="49" r:id="rId1"/>
  <headerFooter alignWithMargins="0">
    <oddFooter>&amp;L&amp;"Arial,Bold"&amp;12&amp;F&amp;C&amp;"Arial,Bold"&amp;12&amp;A&amp;R&amp;"Arial,Bold"&amp;12Page &amp;P of &amp;N</oddFooter>
  </headerFooter>
  <rowBreaks count="1" manualBreakCount="1">
    <brk id="37" max="11" man="1"/>
  </rowBreaks>
</worksheet>
</file>

<file path=xl/worksheets/sheet7.xml><?xml version="1.0" encoding="utf-8"?>
<worksheet xmlns="http://schemas.openxmlformats.org/spreadsheetml/2006/main" xmlns:r="http://schemas.openxmlformats.org/officeDocument/2006/relationships">
  <sheetPr>
    <pageSetUpPr fitToPage="1"/>
  </sheetPr>
  <dimension ref="A1:L203"/>
  <sheetViews>
    <sheetView zoomScale="75" zoomScaleNormal="75" zoomScaleSheetLayoutView="75" workbookViewId="0" topLeftCell="A1">
      <pane xSplit="1" ySplit="3" topLeftCell="B4"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39.140625" style="2" bestFit="1" customWidth="1"/>
    <col min="2" max="2" width="28.421875" style="2" customWidth="1"/>
    <col min="3" max="3" width="26.57421875" style="2" customWidth="1"/>
    <col min="4" max="4" width="12.421875" style="5" customWidth="1"/>
    <col min="5" max="5" width="28.8515625" style="5" customWidth="1"/>
    <col min="6" max="6" width="25.8515625" style="5" customWidth="1"/>
    <col min="7" max="7" width="23.140625" style="5" customWidth="1"/>
    <col min="8" max="8" width="27.00390625" style="5" customWidth="1"/>
    <col min="9" max="9" width="26.57421875" style="16" customWidth="1"/>
    <col min="10" max="10" width="10.00390625" style="16" customWidth="1"/>
    <col min="11" max="11" width="9.8515625" style="16" customWidth="1"/>
    <col min="12" max="12" width="23.140625" style="16" customWidth="1"/>
    <col min="13" max="13" width="12.7109375" style="2" bestFit="1" customWidth="1"/>
    <col min="14" max="16384" width="9.140625" style="2" customWidth="1"/>
  </cols>
  <sheetData>
    <row r="1" spans="1:12" ht="27" thickTop="1">
      <c r="A1" s="80" t="s">
        <v>387</v>
      </c>
      <c r="B1" s="81"/>
      <c r="C1" s="81"/>
      <c r="D1" s="81"/>
      <c r="E1" s="81"/>
      <c r="F1" s="81"/>
      <c r="G1" s="81"/>
      <c r="H1" s="81"/>
      <c r="I1" s="81"/>
      <c r="J1" s="81"/>
      <c r="K1" s="81"/>
      <c r="L1" s="82"/>
    </row>
    <row r="2" spans="1:12" ht="12.75">
      <c r="A2" s="3"/>
      <c r="B2" s="4"/>
      <c r="C2" s="4"/>
      <c r="I2" s="5"/>
      <c r="J2" s="5"/>
      <c r="K2" s="5"/>
      <c r="L2" s="6"/>
    </row>
    <row r="3" spans="1:12" ht="48" thickBot="1">
      <c r="A3" s="7" t="s">
        <v>921</v>
      </c>
      <c r="B3" s="8" t="s">
        <v>922</v>
      </c>
      <c r="C3" s="8" t="s">
        <v>923</v>
      </c>
      <c r="D3" s="9" t="s">
        <v>40</v>
      </c>
      <c r="E3" s="9" t="s">
        <v>925</v>
      </c>
      <c r="F3" s="9" t="s">
        <v>926</v>
      </c>
      <c r="G3" s="9" t="s">
        <v>927</v>
      </c>
      <c r="H3" s="9" t="s">
        <v>928</v>
      </c>
      <c r="I3" s="9" t="s">
        <v>929</v>
      </c>
      <c r="J3" s="9" t="s">
        <v>930</v>
      </c>
      <c r="K3" s="9" t="s">
        <v>688</v>
      </c>
      <c r="L3" s="10" t="s">
        <v>932</v>
      </c>
    </row>
    <row r="4" spans="1:12" ht="77.25" thickTop="1">
      <c r="A4" s="15" t="s">
        <v>933</v>
      </c>
      <c r="B4" s="2" t="s">
        <v>934</v>
      </c>
      <c r="C4" s="2" t="s">
        <v>935</v>
      </c>
      <c r="E4" s="5" t="s">
        <v>934</v>
      </c>
      <c r="F4" s="5" t="s">
        <v>1341</v>
      </c>
      <c r="G4" s="5" t="s">
        <v>936</v>
      </c>
      <c r="H4" s="5" t="s">
        <v>936</v>
      </c>
      <c r="I4" s="16" t="s">
        <v>936</v>
      </c>
      <c r="J4" s="16" t="s">
        <v>936</v>
      </c>
      <c r="K4" s="16" t="s">
        <v>936</v>
      </c>
      <c r="L4" s="16" t="s">
        <v>937</v>
      </c>
    </row>
    <row r="5" spans="1:12" ht="25.5">
      <c r="A5" s="2" t="s">
        <v>938</v>
      </c>
      <c r="B5" s="2" t="s">
        <v>939</v>
      </c>
      <c r="C5" s="2" t="s">
        <v>940</v>
      </c>
      <c r="D5" s="16" t="s">
        <v>4</v>
      </c>
      <c r="E5" s="2" t="s">
        <v>1342</v>
      </c>
      <c r="F5" s="16" t="s">
        <v>936</v>
      </c>
      <c r="G5" s="16" t="s">
        <v>934</v>
      </c>
      <c r="H5" s="16" t="s">
        <v>936</v>
      </c>
      <c r="I5" s="16" t="s">
        <v>990</v>
      </c>
      <c r="J5" s="16">
        <v>250</v>
      </c>
      <c r="K5" s="16" t="s">
        <v>936</v>
      </c>
      <c r="L5" s="17" t="s">
        <v>942</v>
      </c>
    </row>
    <row r="6" spans="1:12" ht="25.5">
      <c r="A6" s="2" t="s">
        <v>943</v>
      </c>
      <c r="B6" s="2" t="s">
        <v>944</v>
      </c>
      <c r="C6" s="2" t="s">
        <v>945</v>
      </c>
      <c r="D6" s="16" t="s">
        <v>4</v>
      </c>
      <c r="E6" s="2" t="s">
        <v>1343</v>
      </c>
      <c r="F6" s="16" t="s">
        <v>936</v>
      </c>
      <c r="G6" s="16" t="s">
        <v>934</v>
      </c>
      <c r="H6" s="16" t="s">
        <v>936</v>
      </c>
      <c r="I6" s="16" t="s">
        <v>990</v>
      </c>
      <c r="J6" s="16">
        <v>250</v>
      </c>
      <c r="K6" s="16" t="s">
        <v>936</v>
      </c>
      <c r="L6" s="17" t="s">
        <v>942</v>
      </c>
    </row>
    <row r="7" spans="1:12" ht="38.25">
      <c r="A7" s="2" t="s">
        <v>1304</v>
      </c>
      <c r="B7" s="2" t="s">
        <v>1344</v>
      </c>
      <c r="C7" s="2" t="s">
        <v>948</v>
      </c>
      <c r="D7" s="16" t="s">
        <v>4</v>
      </c>
      <c r="E7" s="2" t="s">
        <v>1345</v>
      </c>
      <c r="F7" s="16" t="s">
        <v>936</v>
      </c>
      <c r="G7" s="16" t="s">
        <v>934</v>
      </c>
      <c r="H7" s="16" t="s">
        <v>936</v>
      </c>
      <c r="I7" s="16" t="s">
        <v>990</v>
      </c>
      <c r="J7" s="16">
        <v>250</v>
      </c>
      <c r="K7" s="16" t="s">
        <v>936</v>
      </c>
      <c r="L7" s="17" t="s">
        <v>942</v>
      </c>
    </row>
    <row r="8" spans="1:12" ht="25.5">
      <c r="A8" s="2" t="s">
        <v>949</v>
      </c>
      <c r="B8" s="2" t="s">
        <v>949</v>
      </c>
      <c r="C8" s="2" t="s">
        <v>950</v>
      </c>
      <c r="D8" s="16" t="s">
        <v>4</v>
      </c>
      <c r="E8" s="2" t="s">
        <v>949</v>
      </c>
      <c r="F8" s="16" t="s">
        <v>936</v>
      </c>
      <c r="G8" s="16" t="s">
        <v>934</v>
      </c>
      <c r="H8" s="16">
        <v>1.1</v>
      </c>
      <c r="I8" s="16" t="s">
        <v>1346</v>
      </c>
      <c r="J8" s="16" t="s">
        <v>936</v>
      </c>
      <c r="K8" s="16" t="s">
        <v>936</v>
      </c>
      <c r="L8" s="17" t="s">
        <v>942</v>
      </c>
    </row>
    <row r="9" spans="1:12" ht="25.5">
      <c r="A9" s="2" t="s">
        <v>951</v>
      </c>
      <c r="B9" s="2" t="s">
        <v>952</v>
      </c>
      <c r="C9" s="2" t="s">
        <v>953</v>
      </c>
      <c r="D9" s="16" t="s">
        <v>4</v>
      </c>
      <c r="E9" s="2" t="s">
        <v>952</v>
      </c>
      <c r="F9" s="16" t="s">
        <v>936</v>
      </c>
      <c r="G9" s="16" t="s">
        <v>934</v>
      </c>
      <c r="H9" s="16" t="s">
        <v>936</v>
      </c>
      <c r="I9" s="16" t="s">
        <v>990</v>
      </c>
      <c r="J9" s="16">
        <v>30</v>
      </c>
      <c r="K9" s="16" t="s">
        <v>936</v>
      </c>
      <c r="L9" s="17" t="s">
        <v>942</v>
      </c>
    </row>
    <row r="10" spans="1:12" ht="38.25">
      <c r="A10" s="2" t="s">
        <v>954</v>
      </c>
      <c r="B10" s="2" t="s">
        <v>1347</v>
      </c>
      <c r="C10" s="2" t="s">
        <v>956</v>
      </c>
      <c r="D10" s="16" t="s">
        <v>4</v>
      </c>
      <c r="E10" s="2" t="s">
        <v>1347</v>
      </c>
      <c r="F10" s="16" t="s">
        <v>936</v>
      </c>
      <c r="G10" s="16" t="s">
        <v>934</v>
      </c>
      <c r="H10" s="16" t="s">
        <v>936</v>
      </c>
      <c r="I10" s="16" t="s">
        <v>0</v>
      </c>
      <c r="J10" s="16">
        <v>19</v>
      </c>
      <c r="K10" s="16" t="s">
        <v>936</v>
      </c>
      <c r="L10" s="17" t="s">
        <v>942</v>
      </c>
    </row>
    <row r="11" spans="1:12" ht="51">
      <c r="A11" s="2" t="s">
        <v>1</v>
      </c>
      <c r="B11" s="2" t="s">
        <v>2</v>
      </c>
      <c r="C11" s="2" t="s">
        <v>3</v>
      </c>
      <c r="D11" s="16" t="s">
        <v>4</v>
      </c>
      <c r="E11" s="2" t="s">
        <v>2</v>
      </c>
      <c r="F11" s="16" t="s">
        <v>5</v>
      </c>
      <c r="G11" s="16" t="s">
        <v>934</v>
      </c>
      <c r="H11" s="16" t="s">
        <v>6</v>
      </c>
      <c r="I11" s="16" t="s">
        <v>936</v>
      </c>
      <c r="J11" s="16" t="s">
        <v>936</v>
      </c>
      <c r="K11" s="16" t="s">
        <v>936</v>
      </c>
      <c r="L11" s="17" t="s">
        <v>942</v>
      </c>
    </row>
    <row r="12" spans="1:12" ht="25.5">
      <c r="A12" s="2" t="s">
        <v>7</v>
      </c>
      <c r="B12" s="2" t="s">
        <v>8</v>
      </c>
      <c r="C12" s="2" t="s">
        <v>9</v>
      </c>
      <c r="D12" s="5" t="s">
        <v>4</v>
      </c>
      <c r="E12" s="5" t="s">
        <v>8</v>
      </c>
      <c r="F12" s="5" t="s">
        <v>102</v>
      </c>
      <c r="G12" s="5" t="s">
        <v>934</v>
      </c>
      <c r="H12" s="5" t="s">
        <v>11</v>
      </c>
      <c r="I12" s="16" t="s">
        <v>936</v>
      </c>
      <c r="J12" s="16" t="s">
        <v>936</v>
      </c>
      <c r="K12" s="16" t="s">
        <v>936</v>
      </c>
      <c r="L12" s="17" t="s">
        <v>12</v>
      </c>
    </row>
    <row r="13" spans="4:12" s="11" customFormat="1" ht="12.75">
      <c r="D13" s="12"/>
      <c r="E13" s="12"/>
      <c r="F13" s="12"/>
      <c r="G13" s="12"/>
      <c r="H13" s="12"/>
      <c r="I13" s="14"/>
      <c r="J13" s="14"/>
      <c r="K13" s="14"/>
      <c r="L13" s="18"/>
    </row>
    <row r="14" spans="1:12" ht="51">
      <c r="A14" s="15" t="s">
        <v>1</v>
      </c>
      <c r="B14" s="2" t="s">
        <v>2</v>
      </c>
      <c r="C14" s="2" t="s">
        <v>3</v>
      </c>
      <c r="E14" s="5" t="s">
        <v>2</v>
      </c>
      <c r="F14" s="5" t="s">
        <v>1305</v>
      </c>
      <c r="G14" s="5" t="s">
        <v>934</v>
      </c>
      <c r="H14" s="5" t="s">
        <v>936</v>
      </c>
      <c r="I14" s="16" t="s">
        <v>936</v>
      </c>
      <c r="J14" s="16" t="s">
        <v>936</v>
      </c>
      <c r="K14" s="16" t="s">
        <v>936</v>
      </c>
      <c r="L14" s="16" t="s">
        <v>13</v>
      </c>
    </row>
    <row r="15" spans="1:12" ht="25.5">
      <c r="A15" s="2" t="s">
        <v>14</v>
      </c>
      <c r="B15" s="2" t="s">
        <v>14</v>
      </c>
      <c r="C15" s="2" t="s">
        <v>15</v>
      </c>
      <c r="D15" s="5" t="s">
        <v>4</v>
      </c>
      <c r="E15" s="5" t="s">
        <v>14</v>
      </c>
      <c r="F15" s="5" t="s">
        <v>16</v>
      </c>
      <c r="G15" s="5" t="s">
        <v>2</v>
      </c>
      <c r="H15" s="5" t="s">
        <v>17</v>
      </c>
      <c r="I15" s="16" t="s">
        <v>936</v>
      </c>
      <c r="J15" s="16" t="s">
        <v>936</v>
      </c>
      <c r="K15" s="16" t="s">
        <v>936</v>
      </c>
      <c r="L15" s="17" t="s">
        <v>942</v>
      </c>
    </row>
    <row r="16" spans="1:12" ht="25.5">
      <c r="A16" s="2" t="s">
        <v>18</v>
      </c>
      <c r="B16" s="2" t="s">
        <v>18</v>
      </c>
      <c r="C16" s="2" t="s">
        <v>19</v>
      </c>
      <c r="D16" s="5" t="s">
        <v>4</v>
      </c>
      <c r="E16" s="16" t="s">
        <v>18</v>
      </c>
      <c r="F16" s="16" t="s">
        <v>16</v>
      </c>
      <c r="G16" s="16" t="s">
        <v>2</v>
      </c>
      <c r="H16" s="5" t="s">
        <v>978</v>
      </c>
      <c r="I16" s="16" t="s">
        <v>936</v>
      </c>
      <c r="J16" s="16" t="s">
        <v>936</v>
      </c>
      <c r="K16" s="16" t="s">
        <v>936</v>
      </c>
      <c r="L16" s="17" t="s">
        <v>942</v>
      </c>
    </row>
    <row r="17" spans="4:12" s="11" customFormat="1" ht="12.75">
      <c r="D17" s="12"/>
      <c r="E17" s="12"/>
      <c r="F17" s="12"/>
      <c r="G17" s="12"/>
      <c r="H17" s="12"/>
      <c r="I17" s="14"/>
      <c r="J17" s="14"/>
      <c r="K17" s="14"/>
      <c r="L17" s="18"/>
    </row>
    <row r="18" spans="1:12" ht="25.5">
      <c r="A18" s="15" t="s">
        <v>14</v>
      </c>
      <c r="B18" s="2" t="s">
        <v>14</v>
      </c>
      <c r="C18" s="2" t="s">
        <v>15</v>
      </c>
      <c r="E18" s="5" t="s">
        <v>14</v>
      </c>
      <c r="F18" s="5" t="s">
        <v>16</v>
      </c>
      <c r="G18" s="5" t="s">
        <v>2</v>
      </c>
      <c r="H18" s="5" t="s">
        <v>936</v>
      </c>
      <c r="I18" s="16" t="s">
        <v>936</v>
      </c>
      <c r="J18" s="16" t="s">
        <v>936</v>
      </c>
      <c r="K18" s="16" t="s">
        <v>936</v>
      </c>
      <c r="L18" s="16" t="s">
        <v>979</v>
      </c>
    </row>
    <row r="19" spans="1:12" ht="25.5">
      <c r="A19" s="2" t="s">
        <v>980</v>
      </c>
      <c r="B19" s="2" t="s">
        <v>16</v>
      </c>
      <c r="C19" s="2" t="s">
        <v>981</v>
      </c>
      <c r="D19" s="5" t="s">
        <v>4</v>
      </c>
      <c r="E19" s="5" t="s">
        <v>16</v>
      </c>
      <c r="F19" s="5" t="s">
        <v>1307</v>
      </c>
      <c r="G19" s="5" t="s">
        <v>14</v>
      </c>
      <c r="H19" s="5" t="s">
        <v>983</v>
      </c>
      <c r="I19" s="16" t="s">
        <v>936</v>
      </c>
      <c r="J19" s="16" t="s">
        <v>936</v>
      </c>
      <c r="K19" s="16" t="s">
        <v>936</v>
      </c>
      <c r="L19" s="17" t="s">
        <v>942</v>
      </c>
    </row>
    <row r="20" spans="4:12" s="11" customFormat="1" ht="12.75">
      <c r="D20" s="12"/>
      <c r="E20" s="12"/>
      <c r="F20" s="12"/>
      <c r="G20" s="12"/>
      <c r="H20" s="12"/>
      <c r="I20" s="14"/>
      <c r="J20" s="14"/>
      <c r="K20" s="14"/>
      <c r="L20" s="18"/>
    </row>
    <row r="21" spans="1:12" ht="25.5">
      <c r="A21" s="15" t="s">
        <v>18</v>
      </c>
      <c r="B21" s="2" t="s">
        <v>18</v>
      </c>
      <c r="C21" s="2" t="s">
        <v>19</v>
      </c>
      <c r="E21" s="5" t="s">
        <v>18</v>
      </c>
      <c r="F21" s="5" t="s">
        <v>16</v>
      </c>
      <c r="G21" s="5" t="s">
        <v>2</v>
      </c>
      <c r="H21" s="5" t="s">
        <v>936</v>
      </c>
      <c r="I21" s="16" t="s">
        <v>936</v>
      </c>
      <c r="J21" s="16" t="s">
        <v>936</v>
      </c>
      <c r="K21" s="16" t="s">
        <v>936</v>
      </c>
      <c r="L21" s="16" t="s">
        <v>984</v>
      </c>
    </row>
    <row r="22" spans="1:12" ht="25.5">
      <c r="A22" s="2" t="s">
        <v>980</v>
      </c>
      <c r="B22" s="2" t="s">
        <v>16</v>
      </c>
      <c r="C22" s="2" t="s">
        <v>981</v>
      </c>
      <c r="D22" s="5" t="s">
        <v>4</v>
      </c>
      <c r="E22" s="5" t="s">
        <v>16</v>
      </c>
      <c r="F22" s="5" t="s">
        <v>1307</v>
      </c>
      <c r="G22" s="5" t="s">
        <v>18</v>
      </c>
      <c r="H22" s="5" t="s">
        <v>983</v>
      </c>
      <c r="I22" s="16" t="s">
        <v>936</v>
      </c>
      <c r="J22" s="16" t="s">
        <v>936</v>
      </c>
      <c r="K22" s="16" t="s">
        <v>936</v>
      </c>
      <c r="L22" s="17" t="s">
        <v>942</v>
      </c>
    </row>
    <row r="23" spans="4:12" s="11" customFormat="1" ht="12.75">
      <c r="D23" s="12"/>
      <c r="E23" s="12"/>
      <c r="F23" s="12"/>
      <c r="G23" s="12"/>
      <c r="H23" s="12"/>
      <c r="I23" s="14"/>
      <c r="J23" s="14"/>
      <c r="K23" s="14"/>
      <c r="L23" s="18"/>
    </row>
    <row r="24" spans="1:12" ht="38.25">
      <c r="A24" s="15" t="s">
        <v>980</v>
      </c>
      <c r="B24" s="2" t="s">
        <v>16</v>
      </c>
      <c r="C24" s="2" t="s">
        <v>981</v>
      </c>
      <c r="E24" s="5" t="s">
        <v>16</v>
      </c>
      <c r="F24" s="5" t="s">
        <v>1307</v>
      </c>
      <c r="G24" s="5" t="s">
        <v>5</v>
      </c>
      <c r="H24" s="5" t="s">
        <v>936</v>
      </c>
      <c r="I24" s="16" t="s">
        <v>936</v>
      </c>
      <c r="J24" s="16" t="s">
        <v>936</v>
      </c>
      <c r="K24" s="16" t="s">
        <v>936</v>
      </c>
      <c r="L24" s="16" t="s">
        <v>986</v>
      </c>
    </row>
    <row r="25" spans="1:12" ht="63.75">
      <c r="A25" s="2" t="s">
        <v>987</v>
      </c>
      <c r="B25" s="2" t="s">
        <v>988</v>
      </c>
      <c r="C25" s="2" t="s">
        <v>989</v>
      </c>
      <c r="D25" s="5" t="s">
        <v>4</v>
      </c>
      <c r="E25" s="5" t="s">
        <v>988</v>
      </c>
      <c r="F25" s="5" t="s">
        <v>936</v>
      </c>
      <c r="G25" s="5" t="s">
        <v>16</v>
      </c>
      <c r="H25" s="5" t="s">
        <v>936</v>
      </c>
      <c r="I25" s="16" t="s">
        <v>990</v>
      </c>
      <c r="J25" s="16">
        <v>60</v>
      </c>
      <c r="K25" s="16" t="s">
        <v>936</v>
      </c>
      <c r="L25" s="17" t="s">
        <v>942</v>
      </c>
    </row>
    <row r="26" spans="1:12" ht="25.5">
      <c r="A26" s="2" t="s">
        <v>991</v>
      </c>
      <c r="B26" s="2" t="s">
        <v>992</v>
      </c>
      <c r="C26" s="2" t="s">
        <v>1308</v>
      </c>
      <c r="D26" s="5" t="s">
        <v>4</v>
      </c>
      <c r="E26" s="16" t="s">
        <v>992</v>
      </c>
      <c r="F26" s="16" t="s">
        <v>936</v>
      </c>
      <c r="G26" s="16" t="s">
        <v>16</v>
      </c>
      <c r="H26" s="5" t="s">
        <v>936</v>
      </c>
      <c r="I26" s="16" t="s">
        <v>730</v>
      </c>
      <c r="J26" s="16">
        <v>10</v>
      </c>
      <c r="K26" s="16" t="s">
        <v>936</v>
      </c>
      <c r="L26" s="17" t="s">
        <v>942</v>
      </c>
    </row>
    <row r="27" spans="4:12" s="11" customFormat="1" ht="12.75">
      <c r="D27" s="12"/>
      <c r="E27" s="12"/>
      <c r="F27" s="12"/>
      <c r="G27" s="12"/>
      <c r="H27" s="12"/>
      <c r="I27" s="14"/>
      <c r="J27" s="14"/>
      <c r="K27" s="14"/>
      <c r="L27" s="18"/>
    </row>
    <row r="28" spans="1:12" ht="25.5">
      <c r="A28" s="15" t="s">
        <v>7</v>
      </c>
      <c r="B28" s="2" t="s">
        <v>8</v>
      </c>
      <c r="C28" s="2" t="s">
        <v>9</v>
      </c>
      <c r="E28" s="5" t="s">
        <v>8</v>
      </c>
      <c r="F28" s="5" t="s">
        <v>102</v>
      </c>
      <c r="G28" s="5" t="s">
        <v>934</v>
      </c>
      <c r="H28" s="5" t="s">
        <v>936</v>
      </c>
      <c r="I28" s="16" t="s">
        <v>936</v>
      </c>
      <c r="J28" s="16" t="s">
        <v>936</v>
      </c>
      <c r="K28" s="16" t="s">
        <v>936</v>
      </c>
      <c r="L28" s="16" t="s">
        <v>999</v>
      </c>
    </row>
    <row r="29" spans="1:12" ht="25.5">
      <c r="A29" s="2" t="s">
        <v>949</v>
      </c>
      <c r="B29" s="2" t="s">
        <v>949</v>
      </c>
      <c r="C29" s="2" t="s">
        <v>1000</v>
      </c>
      <c r="D29" s="5" t="s">
        <v>4</v>
      </c>
      <c r="E29" s="5" t="s">
        <v>8</v>
      </c>
      <c r="F29" s="5" t="s">
        <v>936</v>
      </c>
      <c r="G29" s="5" t="s">
        <v>936</v>
      </c>
      <c r="H29" s="5" t="s">
        <v>936</v>
      </c>
      <c r="I29" s="16" t="s">
        <v>730</v>
      </c>
      <c r="J29" s="16">
        <v>5</v>
      </c>
      <c r="K29" s="16" t="s">
        <v>260</v>
      </c>
      <c r="L29" s="17" t="s">
        <v>942</v>
      </c>
    </row>
    <row r="30" spans="1:12" ht="25.5">
      <c r="A30" s="2" t="s">
        <v>1001</v>
      </c>
      <c r="B30" s="2" t="s">
        <v>1002</v>
      </c>
      <c r="C30" s="2" t="s">
        <v>1003</v>
      </c>
      <c r="D30" s="5" t="s">
        <v>4</v>
      </c>
      <c r="E30" s="5" t="s">
        <v>8</v>
      </c>
      <c r="F30" s="5" t="s">
        <v>936</v>
      </c>
      <c r="G30" s="5" t="s">
        <v>936</v>
      </c>
      <c r="H30" s="5" t="s">
        <v>936</v>
      </c>
      <c r="I30" s="16" t="s">
        <v>730</v>
      </c>
      <c r="J30" s="16">
        <v>30</v>
      </c>
      <c r="K30" s="16" t="s">
        <v>260</v>
      </c>
      <c r="L30" s="17" t="s">
        <v>942</v>
      </c>
    </row>
    <row r="31" spans="1:12" ht="63.75">
      <c r="A31" s="2" t="s">
        <v>103</v>
      </c>
      <c r="B31" s="2" t="s">
        <v>102</v>
      </c>
      <c r="C31" s="2" t="s">
        <v>104</v>
      </c>
      <c r="D31" s="5" t="s">
        <v>4</v>
      </c>
      <c r="E31" s="16" t="s">
        <v>102</v>
      </c>
      <c r="F31" s="16" t="s">
        <v>30</v>
      </c>
      <c r="G31" s="16" t="s">
        <v>8</v>
      </c>
      <c r="H31" s="5" t="s">
        <v>105</v>
      </c>
      <c r="I31" s="16" t="s">
        <v>936</v>
      </c>
      <c r="J31" s="16" t="s">
        <v>936</v>
      </c>
      <c r="K31" s="16" t="s">
        <v>936</v>
      </c>
      <c r="L31" s="17" t="s">
        <v>942</v>
      </c>
    </row>
    <row r="32" spans="4:12" s="11" customFormat="1" ht="12.75">
      <c r="D32" s="12"/>
      <c r="E32" s="12"/>
      <c r="F32" s="12"/>
      <c r="G32" s="12"/>
      <c r="H32" s="12"/>
      <c r="I32" s="14"/>
      <c r="J32" s="14"/>
      <c r="K32" s="14"/>
      <c r="L32" s="18"/>
    </row>
    <row r="33" spans="1:12" ht="63.75">
      <c r="A33" s="15" t="s">
        <v>106</v>
      </c>
      <c r="B33" s="2" t="s">
        <v>102</v>
      </c>
      <c r="C33" s="2" t="s">
        <v>104</v>
      </c>
      <c r="E33" s="16" t="s">
        <v>102</v>
      </c>
      <c r="F33" s="16" t="s">
        <v>30</v>
      </c>
      <c r="G33" s="16" t="s">
        <v>8</v>
      </c>
      <c r="H33" s="5" t="s">
        <v>936</v>
      </c>
      <c r="I33" s="16" t="s">
        <v>936</v>
      </c>
      <c r="J33" s="16" t="s">
        <v>936</v>
      </c>
      <c r="K33" s="16" t="s">
        <v>936</v>
      </c>
      <c r="L33" s="16" t="s">
        <v>107</v>
      </c>
    </row>
    <row r="34" spans="1:12" ht="38.25">
      <c r="A34" s="2" t="s">
        <v>451</v>
      </c>
      <c r="B34" s="2" t="s">
        <v>452</v>
      </c>
      <c r="C34" s="2" t="s">
        <v>31</v>
      </c>
      <c r="D34" s="5" t="s">
        <v>4</v>
      </c>
      <c r="E34" s="2" t="s">
        <v>452</v>
      </c>
      <c r="F34" s="5" t="s">
        <v>936</v>
      </c>
      <c r="G34" s="5" t="s">
        <v>936</v>
      </c>
      <c r="H34" s="5" t="s">
        <v>936</v>
      </c>
      <c r="I34" s="16" t="s">
        <v>730</v>
      </c>
      <c r="J34" s="16">
        <v>30</v>
      </c>
      <c r="K34" s="16" t="s">
        <v>4</v>
      </c>
      <c r="L34" s="17" t="s">
        <v>942</v>
      </c>
    </row>
    <row r="35" spans="1:12" ht="76.5">
      <c r="A35" s="2" t="s">
        <v>1014</v>
      </c>
      <c r="B35" s="2" t="s">
        <v>1015</v>
      </c>
      <c r="C35" s="2" t="s">
        <v>1016</v>
      </c>
      <c r="D35" s="5" t="s">
        <v>4</v>
      </c>
      <c r="E35" s="16" t="s">
        <v>1015</v>
      </c>
      <c r="F35" s="16" t="s">
        <v>29</v>
      </c>
      <c r="G35" s="16" t="s">
        <v>102</v>
      </c>
      <c r="H35" s="5" t="s">
        <v>1018</v>
      </c>
      <c r="I35" s="16" t="s">
        <v>936</v>
      </c>
      <c r="J35" s="16" t="s">
        <v>936</v>
      </c>
      <c r="K35" s="16" t="s">
        <v>936</v>
      </c>
      <c r="L35" s="17" t="s">
        <v>942</v>
      </c>
    </row>
    <row r="36" spans="1:12" ht="38.25">
      <c r="A36" s="19" t="s">
        <v>1023</v>
      </c>
      <c r="B36" s="19" t="s">
        <v>1024</v>
      </c>
      <c r="C36" s="24" t="s">
        <v>1025</v>
      </c>
      <c r="D36" s="22" t="s">
        <v>4</v>
      </c>
      <c r="E36" s="20" t="s">
        <v>1024</v>
      </c>
      <c r="F36" s="20" t="s">
        <v>936</v>
      </c>
      <c r="G36" s="16" t="s">
        <v>102</v>
      </c>
      <c r="H36" s="20" t="s">
        <v>936</v>
      </c>
      <c r="I36" s="20" t="s">
        <v>1026</v>
      </c>
      <c r="J36" s="20">
        <v>8</v>
      </c>
      <c r="K36" s="16" t="s">
        <v>4</v>
      </c>
      <c r="L36" s="23" t="s">
        <v>942</v>
      </c>
    </row>
    <row r="37" spans="1:12" ht="51">
      <c r="A37" s="2" t="s">
        <v>91</v>
      </c>
      <c r="B37" s="2" t="s">
        <v>92</v>
      </c>
      <c r="C37" s="2" t="s">
        <v>93</v>
      </c>
      <c r="D37" s="5" t="s">
        <v>4</v>
      </c>
      <c r="E37" s="16" t="s">
        <v>92</v>
      </c>
      <c r="F37" s="16" t="s">
        <v>936</v>
      </c>
      <c r="G37" s="16" t="s">
        <v>102</v>
      </c>
      <c r="H37" s="5" t="s">
        <v>428</v>
      </c>
      <c r="I37" s="16" t="s">
        <v>431</v>
      </c>
      <c r="J37" s="16" t="s">
        <v>936</v>
      </c>
      <c r="K37" s="16" t="s">
        <v>4</v>
      </c>
      <c r="L37" s="17" t="s">
        <v>942</v>
      </c>
    </row>
    <row r="38" spans="1:12" ht="192.75" customHeight="1">
      <c r="A38" s="2" t="s">
        <v>108</v>
      </c>
      <c r="B38" s="2" t="s">
        <v>109</v>
      </c>
      <c r="C38" s="2" t="s">
        <v>93</v>
      </c>
      <c r="D38" s="5" t="s">
        <v>4</v>
      </c>
      <c r="E38" s="16" t="s">
        <v>109</v>
      </c>
      <c r="F38" s="16" t="s">
        <v>936</v>
      </c>
      <c r="G38" s="16" t="s">
        <v>102</v>
      </c>
      <c r="H38" s="5" t="s">
        <v>382</v>
      </c>
      <c r="I38" s="16" t="str">
        <f>"Enumerated("&amp;H38&amp;")"</f>
        <v>Enumerated(AccountDoesNotExist AccountFinal ConsumerDropPending DropNotAllowedDuringContest DropPending DuplicateRequest DuplicateTRN  EffectiveDateBeyondMaxLeadTime EffectiveDateNotBeyondMinLeadTime  EffectiveDateNotFirstOfMonth  EnrolPendingSameEffectiveDate  NotVendorOfRecord OwnEnrolPending  PendingEnrol)</v>
      </c>
      <c r="J38" s="16" t="s">
        <v>936</v>
      </c>
      <c r="K38" s="16" t="s">
        <v>272</v>
      </c>
      <c r="L38" s="17" t="s">
        <v>942</v>
      </c>
    </row>
    <row r="39" spans="4:12" s="11" customFormat="1" ht="12.75">
      <c r="D39" s="12"/>
      <c r="E39" s="12"/>
      <c r="F39" s="12"/>
      <c r="G39" s="12"/>
      <c r="H39" s="12"/>
      <c r="I39" s="14"/>
      <c r="J39" s="14"/>
      <c r="K39" s="14"/>
      <c r="L39" s="18"/>
    </row>
    <row r="40" spans="1:12" ht="76.5">
      <c r="A40" s="15" t="s">
        <v>1014</v>
      </c>
      <c r="B40" s="2" t="s">
        <v>1015</v>
      </c>
      <c r="C40" s="2" t="s">
        <v>1016</v>
      </c>
      <c r="E40" s="16" t="s">
        <v>1015</v>
      </c>
      <c r="F40" s="16" t="s">
        <v>29</v>
      </c>
      <c r="G40" s="16" t="s">
        <v>102</v>
      </c>
      <c r="H40" s="5" t="s">
        <v>936</v>
      </c>
      <c r="I40" s="16" t="s">
        <v>936</v>
      </c>
      <c r="J40" s="16" t="s">
        <v>936</v>
      </c>
      <c r="K40" s="16" t="s">
        <v>936</v>
      </c>
      <c r="L40" s="16" t="s">
        <v>110</v>
      </c>
    </row>
    <row r="41" spans="1:12" ht="25.5">
      <c r="A41" s="2" t="s">
        <v>641</v>
      </c>
      <c r="B41" s="2" t="s">
        <v>642</v>
      </c>
      <c r="C41" s="19" t="s">
        <v>95</v>
      </c>
      <c r="D41" s="5" t="s">
        <v>4</v>
      </c>
      <c r="E41" s="16" t="s">
        <v>642</v>
      </c>
      <c r="F41" s="16" t="s">
        <v>936</v>
      </c>
      <c r="G41" s="5" t="s">
        <v>1015</v>
      </c>
      <c r="H41" s="5" t="s">
        <v>936</v>
      </c>
      <c r="I41" s="16" t="s">
        <v>730</v>
      </c>
      <c r="J41" s="16">
        <v>30</v>
      </c>
      <c r="K41" s="16" t="s">
        <v>4</v>
      </c>
      <c r="L41" s="17" t="s">
        <v>942</v>
      </c>
    </row>
    <row r="42" spans="1:12" ht="76.5">
      <c r="A42" s="2" t="s">
        <v>279</v>
      </c>
      <c r="B42" s="2" t="s">
        <v>280</v>
      </c>
      <c r="C42" s="2" t="s">
        <v>281</v>
      </c>
      <c r="D42" s="5" t="s">
        <v>4</v>
      </c>
      <c r="E42" s="16" t="s">
        <v>280</v>
      </c>
      <c r="F42" s="5" t="s">
        <v>936</v>
      </c>
      <c r="G42" s="5" t="s">
        <v>1015</v>
      </c>
      <c r="H42" s="5" t="s">
        <v>936</v>
      </c>
      <c r="I42" s="16" t="s">
        <v>730</v>
      </c>
      <c r="J42" s="16">
        <v>30</v>
      </c>
      <c r="K42" s="16" t="s">
        <v>4</v>
      </c>
      <c r="L42" s="17" t="s">
        <v>1022</v>
      </c>
    </row>
    <row r="43" spans="1:12" ht="51">
      <c r="A43" s="2" t="s">
        <v>282</v>
      </c>
      <c r="B43" s="2" t="s">
        <v>283</v>
      </c>
      <c r="C43" s="2" t="s">
        <v>284</v>
      </c>
      <c r="D43" s="5" t="s">
        <v>4</v>
      </c>
      <c r="E43" s="16" t="s">
        <v>283</v>
      </c>
      <c r="F43" s="5" t="s">
        <v>936</v>
      </c>
      <c r="G43" s="5" t="s">
        <v>1015</v>
      </c>
      <c r="H43" s="5" t="s">
        <v>936</v>
      </c>
      <c r="I43" s="16" t="s">
        <v>1026</v>
      </c>
      <c r="J43" s="16">
        <v>8</v>
      </c>
      <c r="K43" s="16" t="s">
        <v>4</v>
      </c>
      <c r="L43" s="17" t="s">
        <v>1022</v>
      </c>
    </row>
    <row r="44" spans="1:12" ht="63.75">
      <c r="A44" s="2" t="s">
        <v>426</v>
      </c>
      <c r="B44" s="2" t="s">
        <v>427</v>
      </c>
      <c r="C44" s="2" t="s">
        <v>636</v>
      </c>
      <c r="D44" s="5" t="s">
        <v>4</v>
      </c>
      <c r="E44" s="16" t="s">
        <v>427</v>
      </c>
      <c r="F44" s="5" t="s">
        <v>936</v>
      </c>
      <c r="G44" s="5" t="s">
        <v>1015</v>
      </c>
      <c r="H44" s="5" t="s">
        <v>936</v>
      </c>
      <c r="I44" s="16" t="s">
        <v>730</v>
      </c>
      <c r="J44" s="16">
        <v>100</v>
      </c>
      <c r="K44" s="16" t="s">
        <v>4</v>
      </c>
      <c r="L44" s="17" t="s">
        <v>1022</v>
      </c>
    </row>
    <row r="45" spans="4:12" s="11" customFormat="1" ht="12.75">
      <c r="D45" s="12"/>
      <c r="E45" s="14"/>
      <c r="F45" s="14"/>
      <c r="G45" s="18"/>
      <c r="H45" s="14"/>
      <c r="I45" s="14"/>
      <c r="K45" s="14"/>
      <c r="L45" s="14"/>
    </row>
    <row r="46" spans="1:12" ht="12.75">
      <c r="A46" s="40" t="s">
        <v>913</v>
      </c>
      <c r="E46" s="16"/>
      <c r="F46" s="16"/>
      <c r="G46" s="16"/>
      <c r="L46" s="17"/>
    </row>
    <row r="47" ht="12.75">
      <c r="L47" s="17"/>
    </row>
    <row r="48" spans="1:12" ht="51">
      <c r="A48" s="2" t="s">
        <v>920</v>
      </c>
      <c r="L48" s="17"/>
    </row>
    <row r="49" spans="1:12" ht="12.75">
      <c r="A49" s="2" t="s">
        <v>914</v>
      </c>
      <c r="L49" s="17"/>
    </row>
    <row r="50" spans="1:12" ht="12.75">
      <c r="A50" s="79" t="s">
        <v>915</v>
      </c>
      <c r="B50" s="79"/>
      <c r="C50" s="41"/>
      <c r="L50" s="17"/>
    </row>
    <row r="51" spans="1:12" ht="38.25">
      <c r="A51" s="36" t="s">
        <v>684</v>
      </c>
      <c r="L51" s="17"/>
    </row>
    <row r="52" spans="1:12" ht="12.75">
      <c r="A52" s="2" t="s">
        <v>685</v>
      </c>
      <c r="L52" s="17"/>
    </row>
    <row r="53" spans="1:12" ht="25.5">
      <c r="A53" s="36" t="s">
        <v>686</v>
      </c>
      <c r="L53" s="17"/>
    </row>
    <row r="54" spans="1:12" ht="12.75">
      <c r="A54" s="36" t="s">
        <v>687</v>
      </c>
      <c r="L54" s="17"/>
    </row>
    <row r="55" ht="12.75">
      <c r="L55" s="17"/>
    </row>
    <row r="56" ht="12.75">
      <c r="L56" s="17"/>
    </row>
    <row r="57" ht="12.75">
      <c r="L57" s="17"/>
    </row>
    <row r="58" ht="12.75">
      <c r="L58" s="17"/>
    </row>
    <row r="59" ht="12.75">
      <c r="L59" s="17"/>
    </row>
    <row r="60" ht="12.75">
      <c r="L60" s="17"/>
    </row>
    <row r="61" ht="12.75">
      <c r="L61" s="17"/>
    </row>
    <row r="62" ht="12.75">
      <c r="L62" s="17"/>
    </row>
    <row r="63" ht="12.75">
      <c r="L63" s="17"/>
    </row>
    <row r="64" ht="12.75">
      <c r="L64" s="17"/>
    </row>
    <row r="65" ht="12.75">
      <c r="L65" s="17"/>
    </row>
    <row r="66" ht="12.75">
      <c r="L66" s="17"/>
    </row>
    <row r="67" ht="12.75">
      <c r="L67" s="17"/>
    </row>
    <row r="68" ht="12.75">
      <c r="L68" s="17"/>
    </row>
    <row r="69" ht="12.75">
      <c r="L69" s="17"/>
    </row>
    <row r="70" ht="12.75">
      <c r="L70" s="17"/>
    </row>
    <row r="71" ht="12.75">
      <c r="L71" s="17"/>
    </row>
    <row r="72" ht="12.75">
      <c r="L72" s="17"/>
    </row>
    <row r="73" ht="12.75">
      <c r="L73" s="17"/>
    </row>
    <row r="74" ht="12.75">
      <c r="L74" s="17"/>
    </row>
    <row r="75" ht="12.75">
      <c r="L75" s="17"/>
    </row>
    <row r="76" ht="12.75">
      <c r="L76" s="17"/>
    </row>
    <row r="77" ht="12.75">
      <c r="L77" s="17"/>
    </row>
    <row r="78" ht="12.75">
      <c r="L78" s="17"/>
    </row>
    <row r="79" ht="12.75">
      <c r="L79" s="17"/>
    </row>
    <row r="80" ht="12.75">
      <c r="L80" s="17"/>
    </row>
    <row r="81" ht="12.75">
      <c r="L81" s="17"/>
    </row>
    <row r="82" ht="12.75">
      <c r="L82" s="17"/>
    </row>
    <row r="83" ht="12.75">
      <c r="L83" s="17"/>
    </row>
    <row r="84" ht="12.75">
      <c r="L84" s="17"/>
    </row>
    <row r="85" ht="12.75">
      <c r="L85" s="17"/>
    </row>
    <row r="86" ht="12.75">
      <c r="L86" s="17"/>
    </row>
    <row r="87" ht="12.75">
      <c r="L87" s="17"/>
    </row>
    <row r="88" ht="12.75">
      <c r="L88" s="17"/>
    </row>
    <row r="89" ht="12.75">
      <c r="L89" s="17"/>
    </row>
    <row r="90" ht="12.75">
      <c r="L90" s="17"/>
    </row>
    <row r="91" ht="12.75">
      <c r="L91" s="17"/>
    </row>
    <row r="92" ht="12.75">
      <c r="L92" s="17"/>
    </row>
    <row r="93" ht="12.75">
      <c r="L93" s="17"/>
    </row>
    <row r="94" ht="12.75">
      <c r="L94" s="17"/>
    </row>
    <row r="95" ht="12.75">
      <c r="L95" s="17"/>
    </row>
    <row r="96" ht="12.75">
      <c r="L96" s="17"/>
    </row>
    <row r="97" ht="12.75">
      <c r="L97" s="17"/>
    </row>
    <row r="98" ht="12.75">
      <c r="L98" s="17"/>
    </row>
    <row r="99" ht="12.75">
      <c r="L99" s="17"/>
    </row>
    <row r="100" ht="12.75">
      <c r="L100" s="17"/>
    </row>
    <row r="101" ht="12.75">
      <c r="L101" s="17"/>
    </row>
    <row r="102" ht="12.75">
      <c r="L102" s="17"/>
    </row>
    <row r="103" ht="12.75">
      <c r="L103" s="17"/>
    </row>
    <row r="104" ht="12.75">
      <c r="L104" s="17"/>
    </row>
    <row r="105" ht="12.75">
      <c r="L105" s="17"/>
    </row>
    <row r="106" ht="12.75">
      <c r="L106" s="17"/>
    </row>
    <row r="107" ht="12.75">
      <c r="L107" s="17"/>
    </row>
    <row r="108" ht="12.75">
      <c r="L108" s="17"/>
    </row>
    <row r="109" ht="12.75">
      <c r="L109" s="17"/>
    </row>
    <row r="110" ht="12.75">
      <c r="L110" s="17"/>
    </row>
    <row r="111" ht="12.75">
      <c r="L111" s="17"/>
    </row>
    <row r="112" ht="12.75">
      <c r="L112" s="17"/>
    </row>
    <row r="113" ht="12.75">
      <c r="L113" s="17"/>
    </row>
    <row r="114" ht="12.75">
      <c r="L114" s="17"/>
    </row>
    <row r="115" ht="12.75">
      <c r="L115" s="17"/>
    </row>
    <row r="116" ht="12.75">
      <c r="L116" s="17"/>
    </row>
    <row r="117" ht="12.75">
      <c r="L117" s="17"/>
    </row>
    <row r="118" ht="12.75">
      <c r="L118" s="17"/>
    </row>
    <row r="119" ht="12.75">
      <c r="L119" s="17"/>
    </row>
    <row r="120" ht="12.75">
      <c r="L120" s="17"/>
    </row>
    <row r="121" ht="12.75">
      <c r="L121" s="17"/>
    </row>
    <row r="122" ht="12.75">
      <c r="L122" s="17"/>
    </row>
    <row r="123" ht="12.75">
      <c r="L123" s="17"/>
    </row>
    <row r="124" ht="12.75">
      <c r="L124" s="17"/>
    </row>
    <row r="125" ht="12.75">
      <c r="L125" s="17"/>
    </row>
    <row r="126" ht="12.75">
      <c r="L126" s="17"/>
    </row>
    <row r="127" ht="12.75">
      <c r="L127" s="17"/>
    </row>
    <row r="128" ht="12.75">
      <c r="L128" s="17"/>
    </row>
    <row r="129" ht="12.75">
      <c r="L129" s="17"/>
    </row>
    <row r="130" ht="12.75">
      <c r="L130" s="17"/>
    </row>
    <row r="131" ht="12.75">
      <c r="L131" s="17"/>
    </row>
    <row r="132" ht="12.75">
      <c r="L132" s="17"/>
    </row>
    <row r="133" ht="12.75">
      <c r="L133" s="17"/>
    </row>
    <row r="134" ht="12.75">
      <c r="L134" s="17"/>
    </row>
    <row r="135" ht="12.75">
      <c r="L135" s="17"/>
    </row>
    <row r="136" ht="12.75">
      <c r="L136" s="17"/>
    </row>
    <row r="137" ht="12.75">
      <c r="L137" s="17"/>
    </row>
    <row r="138" ht="12.75">
      <c r="L138" s="17"/>
    </row>
    <row r="139" ht="12.75">
      <c r="L139" s="17"/>
    </row>
    <row r="140" ht="12.75">
      <c r="L140" s="17"/>
    </row>
    <row r="141" ht="12.75">
      <c r="L141" s="17"/>
    </row>
    <row r="142" ht="12.75">
      <c r="L142" s="17"/>
    </row>
    <row r="143" ht="12.75">
      <c r="L143" s="17"/>
    </row>
    <row r="144" ht="12.75">
      <c r="L144" s="17"/>
    </row>
    <row r="145" ht="12.75">
      <c r="L145" s="17"/>
    </row>
    <row r="146" ht="12.75">
      <c r="L146" s="17"/>
    </row>
    <row r="147" ht="12.75">
      <c r="L147" s="17"/>
    </row>
    <row r="148" ht="12.75">
      <c r="L148" s="17"/>
    </row>
    <row r="149" ht="12.75">
      <c r="L149" s="17"/>
    </row>
    <row r="150" ht="12.75">
      <c r="L150" s="17"/>
    </row>
    <row r="151" ht="12.75">
      <c r="L151" s="17"/>
    </row>
    <row r="152" ht="12.75">
      <c r="L152" s="17"/>
    </row>
    <row r="153" ht="12.75">
      <c r="L153" s="17"/>
    </row>
    <row r="154" ht="12.75">
      <c r="L154" s="17"/>
    </row>
    <row r="155" ht="12.75">
      <c r="L155" s="17"/>
    </row>
    <row r="156" ht="12.75">
      <c r="L156" s="17"/>
    </row>
    <row r="157" ht="12.75">
      <c r="L157" s="17"/>
    </row>
    <row r="158" ht="12.75">
      <c r="L158" s="17"/>
    </row>
    <row r="159" ht="12.75">
      <c r="L159" s="17"/>
    </row>
    <row r="160" ht="12.75">
      <c r="L160" s="17"/>
    </row>
    <row r="161" ht="12.75">
      <c r="L161" s="17"/>
    </row>
    <row r="162" ht="12.75">
      <c r="L162" s="17"/>
    </row>
    <row r="163" ht="12.75">
      <c r="L163" s="17"/>
    </row>
    <row r="164" ht="12.75">
      <c r="L164" s="17"/>
    </row>
    <row r="165" ht="12.75">
      <c r="L165" s="17"/>
    </row>
    <row r="166" ht="12.75">
      <c r="L166" s="17"/>
    </row>
    <row r="167" ht="12.75">
      <c r="L167" s="17"/>
    </row>
    <row r="168" ht="12.75">
      <c r="L168" s="17"/>
    </row>
    <row r="169" ht="12.75">
      <c r="L169" s="17"/>
    </row>
    <row r="170" ht="12.75">
      <c r="L170" s="17"/>
    </row>
    <row r="171" ht="12.75">
      <c r="L171" s="17"/>
    </row>
    <row r="172" ht="12.75">
      <c r="L172" s="17"/>
    </row>
    <row r="173" ht="12.75">
      <c r="L173" s="17"/>
    </row>
    <row r="174" ht="12.75">
      <c r="L174" s="17"/>
    </row>
    <row r="175" ht="12.75">
      <c r="L175" s="17"/>
    </row>
    <row r="176" ht="12.75">
      <c r="L176" s="17"/>
    </row>
    <row r="177" ht="12.75">
      <c r="L177" s="17"/>
    </row>
    <row r="178" ht="12.75">
      <c r="L178" s="17"/>
    </row>
    <row r="179" ht="12.75">
      <c r="L179" s="17"/>
    </row>
    <row r="180" ht="12.75">
      <c r="L180" s="17"/>
    </row>
    <row r="181" ht="12.75">
      <c r="L181" s="17"/>
    </row>
    <row r="182" ht="12.75">
      <c r="L182" s="17"/>
    </row>
    <row r="183" ht="12.75">
      <c r="L183" s="17"/>
    </row>
    <row r="184" ht="12.75">
      <c r="L184" s="17"/>
    </row>
    <row r="185" ht="12.75">
      <c r="L185" s="17"/>
    </row>
    <row r="186" ht="12.75">
      <c r="L186" s="17"/>
    </row>
    <row r="187" ht="12.75">
      <c r="L187" s="17"/>
    </row>
    <row r="188" ht="12.75">
      <c r="L188" s="17"/>
    </row>
    <row r="189" ht="12.75">
      <c r="L189" s="17"/>
    </row>
    <row r="190" ht="12.75">
      <c r="L190" s="17"/>
    </row>
    <row r="191" ht="12.75">
      <c r="L191" s="17"/>
    </row>
    <row r="192" ht="12.75">
      <c r="L192" s="17"/>
    </row>
    <row r="193" ht="12.75">
      <c r="L193" s="17"/>
    </row>
    <row r="194" ht="12.75">
      <c r="L194" s="17"/>
    </row>
    <row r="195" ht="12.75">
      <c r="L195" s="17"/>
    </row>
    <row r="196" ht="12.75">
      <c r="L196" s="17"/>
    </row>
    <row r="197" ht="12.75">
      <c r="L197" s="17"/>
    </row>
    <row r="198" ht="12.75">
      <c r="L198" s="17"/>
    </row>
    <row r="199" ht="12.75">
      <c r="L199" s="17"/>
    </row>
    <row r="200" ht="12.75">
      <c r="L200" s="17"/>
    </row>
    <row r="201" ht="12.75">
      <c r="L201" s="17"/>
    </row>
    <row r="202" ht="12.75">
      <c r="L202" s="17"/>
    </row>
    <row r="203" ht="12.75">
      <c r="L203" s="17"/>
    </row>
  </sheetData>
  <mergeCells count="2">
    <mergeCell ref="A50:B50"/>
    <mergeCell ref="A1:L1"/>
  </mergeCells>
  <printOptions gridLines="1" headings="1" horizontalCentered="1"/>
  <pageMargins left="0.25" right="0.25" top="0.5" bottom="0.5" header="0.25" footer="0.25"/>
  <pageSetup fitToHeight="4" fitToWidth="1" horizontalDpi="600" verticalDpi="600" orientation="landscape" scale="48" r:id="rId1"/>
  <headerFooter alignWithMargins="0">
    <oddFooter>&amp;L&amp;"Arial,Bold"&amp;12&amp;F&amp;C&amp;"Arial,Bold"&amp;12&amp;A&amp;R&amp;"Arial,Bold"&amp;12Page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59"/>
  <sheetViews>
    <sheetView zoomScale="75" zoomScaleNormal="75" workbookViewId="0" topLeftCell="A1">
      <pane xSplit="1" ySplit="1" topLeftCell="B2" activePane="bottomRight" state="frozen"/>
      <selection pane="topLeft" activeCell="A1" sqref="A1:L1"/>
      <selection pane="topRight" activeCell="A1" sqref="A1:L1"/>
      <selection pane="bottomLeft" activeCell="A1" sqref="A1:L1"/>
      <selection pane="bottomRight" activeCell="A3" sqref="A3"/>
    </sheetView>
  </sheetViews>
  <sheetFormatPr defaultColWidth="9.140625" defaultRowHeight="12.75"/>
  <cols>
    <col min="1" max="1" width="28.7109375" style="2" customWidth="1"/>
    <col min="2" max="2" width="26.140625" style="2" customWidth="1"/>
    <col min="3" max="3" width="25.00390625" style="2" customWidth="1"/>
    <col min="4" max="4" width="11.421875" style="5" customWidth="1"/>
    <col min="5" max="5" width="23.00390625" style="5" customWidth="1"/>
    <col min="6" max="6" width="23.140625" style="5" customWidth="1"/>
    <col min="7" max="7" width="22.8515625" style="5" customWidth="1"/>
    <col min="8" max="8" width="30.28125" style="16" customWidth="1"/>
    <col min="9" max="9" width="28.28125" style="16" customWidth="1"/>
    <col min="10" max="10" width="15.140625" style="16" bestFit="1" customWidth="1"/>
    <col min="11" max="11" width="13.8515625" style="16" customWidth="1"/>
    <col min="12" max="12" width="23.8515625" style="16" customWidth="1"/>
    <col min="13" max="16384" width="9.140625" style="2" customWidth="1"/>
  </cols>
  <sheetData>
    <row r="1" spans="1:12" ht="26.25">
      <c r="A1" s="83" t="s">
        <v>388</v>
      </c>
      <c r="B1" s="84"/>
      <c r="C1" s="84"/>
      <c r="D1" s="84"/>
      <c r="E1" s="84"/>
      <c r="F1" s="84"/>
      <c r="G1" s="84"/>
      <c r="H1" s="84"/>
      <c r="I1" s="84"/>
      <c r="J1" s="84"/>
      <c r="K1" s="84"/>
      <c r="L1" s="85"/>
    </row>
    <row r="2" spans="1:12" ht="12.75">
      <c r="A2" s="42"/>
      <c r="B2" s="4"/>
      <c r="C2" s="4"/>
      <c r="H2" s="5"/>
      <c r="I2" s="5"/>
      <c r="J2" s="5"/>
      <c r="K2" s="5"/>
      <c r="L2" s="43"/>
    </row>
    <row r="3" spans="1:12" ht="48" thickBot="1">
      <c r="A3" s="44" t="s">
        <v>921</v>
      </c>
      <c r="B3" s="45" t="s">
        <v>922</v>
      </c>
      <c r="C3" s="45" t="s">
        <v>923</v>
      </c>
      <c r="D3" s="46" t="s">
        <v>40</v>
      </c>
      <c r="E3" s="46" t="s">
        <v>925</v>
      </c>
      <c r="F3" s="46" t="s">
        <v>926</v>
      </c>
      <c r="G3" s="46" t="s">
        <v>927</v>
      </c>
      <c r="H3" s="46" t="s">
        <v>928</v>
      </c>
      <c r="I3" s="46" t="s">
        <v>929</v>
      </c>
      <c r="J3" s="46" t="s">
        <v>930</v>
      </c>
      <c r="K3" s="9" t="s">
        <v>688</v>
      </c>
      <c r="L3" s="10" t="s">
        <v>932</v>
      </c>
    </row>
    <row r="4" spans="4:12" s="11" customFormat="1" ht="12.75">
      <c r="D4" s="12"/>
      <c r="E4" s="12"/>
      <c r="F4" s="12"/>
      <c r="G4" s="12"/>
      <c r="H4" s="12"/>
      <c r="I4" s="14"/>
      <c r="J4" s="14"/>
      <c r="K4" s="14"/>
      <c r="L4" s="14"/>
    </row>
    <row r="5" spans="1:12" ht="89.25">
      <c r="A5" s="15" t="s">
        <v>933</v>
      </c>
      <c r="B5" s="2" t="s">
        <v>934</v>
      </c>
      <c r="C5" s="2" t="s">
        <v>935</v>
      </c>
      <c r="E5" s="5" t="s">
        <v>934</v>
      </c>
      <c r="F5" s="5" t="s">
        <v>1341</v>
      </c>
      <c r="G5" s="5" t="s">
        <v>936</v>
      </c>
      <c r="H5" s="5" t="s">
        <v>936</v>
      </c>
      <c r="I5" s="16" t="s">
        <v>936</v>
      </c>
      <c r="J5" s="16" t="s">
        <v>936</v>
      </c>
      <c r="K5" s="16" t="s">
        <v>936</v>
      </c>
      <c r="L5" s="16" t="s">
        <v>937</v>
      </c>
    </row>
    <row r="6" spans="1:12" ht="25.5">
      <c r="A6" s="2" t="s">
        <v>938</v>
      </c>
      <c r="B6" s="2" t="s">
        <v>939</v>
      </c>
      <c r="C6" s="2" t="s">
        <v>940</v>
      </c>
      <c r="D6" s="5" t="s">
        <v>4</v>
      </c>
      <c r="E6" s="16" t="s">
        <v>939</v>
      </c>
      <c r="F6" s="5" t="s">
        <v>936</v>
      </c>
      <c r="G6" s="5" t="s">
        <v>934</v>
      </c>
      <c r="H6" s="5" t="s">
        <v>936</v>
      </c>
      <c r="I6" s="16" t="s">
        <v>990</v>
      </c>
      <c r="J6" s="16">
        <v>250</v>
      </c>
      <c r="K6" s="16" t="s">
        <v>936</v>
      </c>
      <c r="L6" s="17" t="s">
        <v>942</v>
      </c>
    </row>
    <row r="7" spans="1:12" ht="25.5">
      <c r="A7" s="2" t="s">
        <v>943</v>
      </c>
      <c r="B7" s="2" t="s">
        <v>944</v>
      </c>
      <c r="C7" s="2" t="s">
        <v>945</v>
      </c>
      <c r="D7" s="5" t="s">
        <v>4</v>
      </c>
      <c r="E7" s="16" t="s">
        <v>944</v>
      </c>
      <c r="F7" s="5" t="s">
        <v>936</v>
      </c>
      <c r="G7" s="5" t="s">
        <v>934</v>
      </c>
      <c r="H7" s="5" t="s">
        <v>936</v>
      </c>
      <c r="I7" s="16" t="s">
        <v>990</v>
      </c>
      <c r="J7" s="16">
        <v>250</v>
      </c>
      <c r="K7" s="16" t="s">
        <v>936</v>
      </c>
      <c r="L7" s="17" t="s">
        <v>942</v>
      </c>
    </row>
    <row r="8" spans="1:12" ht="38.25">
      <c r="A8" s="2" t="s">
        <v>1304</v>
      </c>
      <c r="B8" s="2" t="s">
        <v>947</v>
      </c>
      <c r="C8" s="2" t="s">
        <v>948</v>
      </c>
      <c r="D8" s="5" t="s">
        <v>4</v>
      </c>
      <c r="E8" s="16" t="s">
        <v>947</v>
      </c>
      <c r="F8" s="5" t="s">
        <v>936</v>
      </c>
      <c r="G8" s="5" t="s">
        <v>934</v>
      </c>
      <c r="H8" s="5" t="s">
        <v>936</v>
      </c>
      <c r="I8" s="16" t="s">
        <v>990</v>
      </c>
      <c r="J8" s="16">
        <v>250</v>
      </c>
      <c r="K8" s="16" t="s">
        <v>936</v>
      </c>
      <c r="L8" s="17" t="s">
        <v>942</v>
      </c>
    </row>
    <row r="9" spans="1:12" ht="25.5">
      <c r="A9" s="2" t="s">
        <v>949</v>
      </c>
      <c r="B9" s="2" t="s">
        <v>949</v>
      </c>
      <c r="C9" s="2" t="s">
        <v>950</v>
      </c>
      <c r="D9" s="5" t="s">
        <v>4</v>
      </c>
      <c r="E9" s="16" t="s">
        <v>949</v>
      </c>
      <c r="F9" s="5" t="s">
        <v>936</v>
      </c>
      <c r="G9" s="5" t="s">
        <v>934</v>
      </c>
      <c r="H9" s="5">
        <v>1.1</v>
      </c>
      <c r="I9" s="16" t="str">
        <f>"Enumerated("&amp;H9&amp;")"</f>
        <v>Enumerated(1.1)</v>
      </c>
      <c r="J9" s="16" t="s">
        <v>936</v>
      </c>
      <c r="K9" s="16" t="s">
        <v>936</v>
      </c>
      <c r="L9" s="17" t="s">
        <v>942</v>
      </c>
    </row>
    <row r="10" spans="1:12" ht="25.5">
      <c r="A10" s="2" t="s">
        <v>951</v>
      </c>
      <c r="B10" s="2" t="s">
        <v>952</v>
      </c>
      <c r="C10" s="2" t="s">
        <v>953</v>
      </c>
      <c r="D10" s="5" t="s">
        <v>4</v>
      </c>
      <c r="E10" s="16" t="s">
        <v>952</v>
      </c>
      <c r="F10" s="5" t="s">
        <v>936</v>
      </c>
      <c r="G10" s="5" t="s">
        <v>934</v>
      </c>
      <c r="H10" s="5" t="s">
        <v>936</v>
      </c>
      <c r="I10" s="16" t="s">
        <v>990</v>
      </c>
      <c r="J10" s="16">
        <v>30</v>
      </c>
      <c r="K10" s="16" t="s">
        <v>936</v>
      </c>
      <c r="L10" s="17" t="s">
        <v>942</v>
      </c>
    </row>
    <row r="11" spans="1:12" ht="38.25">
      <c r="A11" s="2" t="s">
        <v>954</v>
      </c>
      <c r="B11" s="2" t="s">
        <v>955</v>
      </c>
      <c r="C11" s="2" t="s">
        <v>956</v>
      </c>
      <c r="D11" s="5" t="s">
        <v>4</v>
      </c>
      <c r="E11" s="16" t="s">
        <v>955</v>
      </c>
      <c r="F11" s="5" t="s">
        <v>936</v>
      </c>
      <c r="G11" s="5" t="s">
        <v>934</v>
      </c>
      <c r="H11" s="5" t="s">
        <v>936</v>
      </c>
      <c r="I11" s="16" t="s">
        <v>0</v>
      </c>
      <c r="J11" s="16">
        <v>19</v>
      </c>
      <c r="K11" s="16" t="s">
        <v>936</v>
      </c>
      <c r="L11" s="17" t="s">
        <v>942</v>
      </c>
    </row>
    <row r="12" spans="1:12" ht="51">
      <c r="A12" s="2" t="s">
        <v>1</v>
      </c>
      <c r="B12" s="2" t="s">
        <v>2</v>
      </c>
      <c r="C12" s="2" t="s">
        <v>3</v>
      </c>
      <c r="D12" s="5" t="s">
        <v>4</v>
      </c>
      <c r="E12" s="5" t="s">
        <v>2</v>
      </c>
      <c r="F12" s="5" t="s">
        <v>1305</v>
      </c>
      <c r="G12" s="5" t="s">
        <v>934</v>
      </c>
      <c r="H12" s="5" t="s">
        <v>6</v>
      </c>
      <c r="I12" s="16" t="s">
        <v>936</v>
      </c>
      <c r="J12" s="16" t="s">
        <v>936</v>
      </c>
      <c r="K12" s="16" t="s">
        <v>936</v>
      </c>
      <c r="L12" s="17" t="s">
        <v>942</v>
      </c>
    </row>
    <row r="13" spans="1:12" ht="25.5">
      <c r="A13" s="2" t="s">
        <v>7</v>
      </c>
      <c r="B13" s="2" t="s">
        <v>8</v>
      </c>
      <c r="C13" s="2" t="s">
        <v>9</v>
      </c>
      <c r="D13" s="5" t="s">
        <v>4</v>
      </c>
      <c r="E13" s="5" t="s">
        <v>8</v>
      </c>
      <c r="F13" s="68" t="s">
        <v>120</v>
      </c>
      <c r="G13" s="5" t="s">
        <v>934</v>
      </c>
      <c r="H13" s="5" t="s">
        <v>11</v>
      </c>
      <c r="I13" s="16" t="s">
        <v>936</v>
      </c>
      <c r="J13" s="16" t="s">
        <v>936</v>
      </c>
      <c r="L13" s="17" t="s">
        <v>12</v>
      </c>
    </row>
    <row r="14" spans="4:12" s="11" customFormat="1" ht="12.75">
      <c r="D14" s="12"/>
      <c r="E14" s="12"/>
      <c r="F14" s="12"/>
      <c r="G14" s="12"/>
      <c r="H14" s="12"/>
      <c r="I14" s="14"/>
      <c r="J14" s="14"/>
      <c r="K14" s="14"/>
      <c r="L14" s="18"/>
    </row>
    <row r="15" spans="1:12" ht="51">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 s="11" customFormat="1" ht="12.75">
      <c r="D18" s="12"/>
      <c r="E18" s="12"/>
      <c r="F18" s="12"/>
      <c r="G18" s="12"/>
      <c r="H18" s="12"/>
      <c r="I18" s="14"/>
      <c r="J18" s="14"/>
      <c r="K18" s="14"/>
      <c r="L18" s="18"/>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 s="11" customFormat="1" ht="12.75">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4:12" s="11" customFormat="1" ht="12.75">
      <c r="D24" s="12"/>
      <c r="E24" s="12"/>
      <c r="F24" s="12"/>
      <c r="G24" s="12"/>
      <c r="H24" s="12"/>
      <c r="I24" s="14"/>
      <c r="J24" s="14"/>
      <c r="K24" s="14"/>
      <c r="L24" s="18"/>
    </row>
    <row r="25" spans="1:12" ht="25.5">
      <c r="A25" s="15" t="s">
        <v>980</v>
      </c>
      <c r="B25" s="2" t="s">
        <v>16</v>
      </c>
      <c r="C25" s="2" t="s">
        <v>981</v>
      </c>
      <c r="E25" s="5" t="s">
        <v>16</v>
      </c>
      <c r="F25" s="5" t="s">
        <v>982</v>
      </c>
      <c r="G25" s="5" t="s">
        <v>5</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60</v>
      </c>
      <c r="K26" s="16" t="s">
        <v>936</v>
      </c>
      <c r="L26" s="17" t="s">
        <v>942</v>
      </c>
    </row>
    <row r="27" spans="1:12" ht="25.5">
      <c r="A27" s="2" t="s">
        <v>991</v>
      </c>
      <c r="B27" s="2" t="s">
        <v>992</v>
      </c>
      <c r="C27" s="2" t="s">
        <v>1308</v>
      </c>
      <c r="D27" s="5" t="s">
        <v>4</v>
      </c>
      <c r="E27" s="16" t="s">
        <v>992</v>
      </c>
      <c r="F27" s="16" t="s">
        <v>936</v>
      </c>
      <c r="G27" s="16" t="s">
        <v>16</v>
      </c>
      <c r="H27" s="5" t="s">
        <v>936</v>
      </c>
      <c r="I27" s="16" t="s">
        <v>990</v>
      </c>
      <c r="J27" s="16">
        <v>10</v>
      </c>
      <c r="K27" s="16" t="s">
        <v>936</v>
      </c>
      <c r="L27" s="17" t="s">
        <v>942</v>
      </c>
    </row>
    <row r="28" spans="4:12" s="11" customFormat="1" ht="12.75">
      <c r="D28" s="12"/>
      <c r="E28" s="12"/>
      <c r="F28" s="12"/>
      <c r="G28" s="12"/>
      <c r="H28" s="12"/>
      <c r="I28" s="14"/>
      <c r="J28" s="14"/>
      <c r="K28" s="14"/>
      <c r="L28" s="18"/>
    </row>
    <row r="29" spans="1:12" ht="25.5">
      <c r="A29" s="15" t="s">
        <v>7</v>
      </c>
      <c r="B29" s="2" t="s">
        <v>8</v>
      </c>
      <c r="C29" s="2" t="s">
        <v>9</v>
      </c>
      <c r="E29" s="5" t="s">
        <v>8</v>
      </c>
      <c r="F29" s="16" t="s">
        <v>120</v>
      </c>
      <c r="G29" s="5" t="s">
        <v>934</v>
      </c>
      <c r="H29" s="5" t="s">
        <v>936</v>
      </c>
      <c r="I29" s="16" t="s">
        <v>936</v>
      </c>
      <c r="J29" s="16" t="s">
        <v>936</v>
      </c>
      <c r="K29" s="16" t="s">
        <v>936</v>
      </c>
      <c r="L29" s="16" t="s">
        <v>121</v>
      </c>
    </row>
    <row r="30" spans="1:12" ht="25.5">
      <c r="A30" s="2" t="s">
        <v>1001</v>
      </c>
      <c r="B30" s="2" t="s">
        <v>1002</v>
      </c>
      <c r="C30" s="2" t="s">
        <v>1003</v>
      </c>
      <c r="D30" s="5" t="s">
        <v>4</v>
      </c>
      <c r="E30" s="5" t="s">
        <v>8</v>
      </c>
      <c r="F30" s="5" t="s">
        <v>936</v>
      </c>
      <c r="G30" s="5" t="s">
        <v>936</v>
      </c>
      <c r="H30" s="5" t="s">
        <v>936</v>
      </c>
      <c r="I30" s="16" t="s">
        <v>990</v>
      </c>
      <c r="J30" s="16">
        <v>30</v>
      </c>
      <c r="K30" s="16" t="s">
        <v>272</v>
      </c>
      <c r="L30" s="17" t="s">
        <v>942</v>
      </c>
    </row>
    <row r="31" spans="1:12" ht="38.25">
      <c r="A31" s="2" t="s">
        <v>122</v>
      </c>
      <c r="B31" s="2" t="s">
        <v>120</v>
      </c>
      <c r="C31" s="2" t="s">
        <v>123</v>
      </c>
      <c r="D31" s="5" t="s">
        <v>4</v>
      </c>
      <c r="E31" s="16" t="s">
        <v>120</v>
      </c>
      <c r="F31" s="16" t="s">
        <v>1005</v>
      </c>
      <c r="G31" s="16" t="s">
        <v>8</v>
      </c>
      <c r="H31" s="5" t="s">
        <v>124</v>
      </c>
      <c r="I31" s="16" t="s">
        <v>936</v>
      </c>
      <c r="J31" s="16" t="s">
        <v>936</v>
      </c>
      <c r="K31" s="16" t="s">
        <v>936</v>
      </c>
      <c r="L31" s="17" t="s">
        <v>942</v>
      </c>
    </row>
    <row r="32" spans="4:12" s="11" customFormat="1" ht="12.75">
      <c r="D32" s="12"/>
      <c r="E32" s="12"/>
      <c r="F32" s="12"/>
      <c r="G32" s="12"/>
      <c r="H32" s="12"/>
      <c r="I32" s="14"/>
      <c r="J32" s="14"/>
      <c r="K32" s="14"/>
      <c r="L32" s="18"/>
    </row>
    <row r="33" spans="1:12" ht="38.25">
      <c r="A33" s="15" t="s">
        <v>125</v>
      </c>
      <c r="B33" s="2" t="s">
        <v>120</v>
      </c>
      <c r="C33" s="2" t="s">
        <v>126</v>
      </c>
      <c r="E33" s="16" t="s">
        <v>120</v>
      </c>
      <c r="F33" s="16" t="s">
        <v>1005</v>
      </c>
      <c r="G33" s="16" t="s">
        <v>8</v>
      </c>
      <c r="H33" s="5" t="s">
        <v>936</v>
      </c>
      <c r="I33" s="16" t="s">
        <v>936</v>
      </c>
      <c r="J33" s="16" t="s">
        <v>936</v>
      </c>
      <c r="K33" s="16" t="s">
        <v>936</v>
      </c>
      <c r="L33" s="16" t="s">
        <v>127</v>
      </c>
    </row>
    <row r="34" spans="1:12" ht="89.25">
      <c r="A34" s="2" t="s">
        <v>1010</v>
      </c>
      <c r="B34" s="19" t="s">
        <v>1011</v>
      </c>
      <c r="C34" s="2" t="s">
        <v>1012</v>
      </c>
      <c r="D34" s="5" t="s">
        <v>4</v>
      </c>
      <c r="E34" s="20" t="s">
        <v>1011</v>
      </c>
      <c r="F34" s="20" t="s">
        <v>44</v>
      </c>
      <c r="G34" s="16" t="s">
        <v>120</v>
      </c>
      <c r="H34" s="5" t="s">
        <v>1013</v>
      </c>
      <c r="I34" s="16" t="s">
        <v>936</v>
      </c>
      <c r="J34" s="16" t="s">
        <v>936</v>
      </c>
      <c r="K34" s="16" t="s">
        <v>936</v>
      </c>
      <c r="L34" s="17" t="s">
        <v>942</v>
      </c>
    </row>
    <row r="35" spans="1:12" ht="76.5">
      <c r="A35" s="2" t="s">
        <v>1014</v>
      </c>
      <c r="B35" s="2" t="s">
        <v>1015</v>
      </c>
      <c r="C35" s="2" t="s">
        <v>1016</v>
      </c>
      <c r="D35" s="5" t="s">
        <v>4</v>
      </c>
      <c r="E35" s="16" t="s">
        <v>1015</v>
      </c>
      <c r="F35" s="16" t="s">
        <v>46</v>
      </c>
      <c r="G35" s="16" t="s">
        <v>120</v>
      </c>
      <c r="H35" s="5" t="s">
        <v>1018</v>
      </c>
      <c r="I35" s="16" t="s">
        <v>936</v>
      </c>
      <c r="J35" s="16" t="s">
        <v>936</v>
      </c>
      <c r="K35" s="16" t="s">
        <v>936</v>
      </c>
      <c r="L35" s="17" t="s">
        <v>942</v>
      </c>
    </row>
    <row r="36" spans="4:12" s="11" customFormat="1" ht="12.75">
      <c r="D36" s="12"/>
      <c r="E36" s="12"/>
      <c r="F36" s="12"/>
      <c r="G36" s="12"/>
      <c r="H36" s="12"/>
      <c r="I36" s="14"/>
      <c r="J36" s="14"/>
      <c r="K36" s="14"/>
      <c r="L36" s="18"/>
    </row>
    <row r="37" spans="1:12" s="19" customFormat="1" ht="89.25">
      <c r="A37" s="21" t="s">
        <v>1019</v>
      </c>
      <c r="B37" s="19" t="s">
        <v>1011</v>
      </c>
      <c r="C37" s="19" t="s">
        <v>1012</v>
      </c>
      <c r="D37" s="22" t="s">
        <v>985</v>
      </c>
      <c r="E37" s="20" t="s">
        <v>1011</v>
      </c>
      <c r="F37" s="20" t="s">
        <v>44</v>
      </c>
      <c r="G37" s="16" t="s">
        <v>120</v>
      </c>
      <c r="H37" s="20" t="s">
        <v>936</v>
      </c>
      <c r="I37" s="20" t="s">
        <v>936</v>
      </c>
      <c r="J37" s="20" t="s">
        <v>936</v>
      </c>
      <c r="K37" s="20" t="s">
        <v>936</v>
      </c>
      <c r="L37" s="23" t="s">
        <v>942</v>
      </c>
    </row>
    <row r="38" spans="1:12" s="19" customFormat="1" ht="51">
      <c r="A38" s="19" t="s">
        <v>129</v>
      </c>
      <c r="B38" s="19" t="s">
        <v>130</v>
      </c>
      <c r="C38" s="19" t="s">
        <v>131</v>
      </c>
      <c r="D38" s="22" t="s">
        <v>4</v>
      </c>
      <c r="E38" s="19" t="s">
        <v>130</v>
      </c>
      <c r="F38" s="20" t="s">
        <v>936</v>
      </c>
      <c r="G38" s="20" t="s">
        <v>1011</v>
      </c>
      <c r="H38" s="20" t="s">
        <v>936</v>
      </c>
      <c r="I38" s="20" t="s">
        <v>990</v>
      </c>
      <c r="J38" s="20">
        <v>40</v>
      </c>
      <c r="K38" s="20" t="s">
        <v>936</v>
      </c>
      <c r="L38" s="23" t="s">
        <v>942</v>
      </c>
    </row>
    <row r="39" spans="1:12" s="19" customFormat="1" ht="38.25">
      <c r="A39" s="19" t="s">
        <v>132</v>
      </c>
      <c r="B39" s="19" t="s">
        <v>133</v>
      </c>
      <c r="C39" s="19" t="s">
        <v>134</v>
      </c>
      <c r="D39" s="22" t="s">
        <v>4</v>
      </c>
      <c r="E39" s="19" t="s">
        <v>133</v>
      </c>
      <c r="F39" s="20" t="s">
        <v>936</v>
      </c>
      <c r="G39" s="20" t="s">
        <v>1011</v>
      </c>
      <c r="H39" s="20" t="s">
        <v>936</v>
      </c>
      <c r="I39" s="20" t="s">
        <v>990</v>
      </c>
      <c r="J39" s="20">
        <v>40</v>
      </c>
      <c r="K39" s="20" t="s">
        <v>936</v>
      </c>
      <c r="L39" s="23" t="s">
        <v>942</v>
      </c>
    </row>
    <row r="40" spans="1:12" s="19" customFormat="1" ht="51">
      <c r="A40" s="19" t="s">
        <v>135</v>
      </c>
      <c r="B40" s="19" t="s">
        <v>136</v>
      </c>
      <c r="C40" s="19" t="s">
        <v>137</v>
      </c>
      <c r="D40" s="22" t="s">
        <v>4</v>
      </c>
      <c r="E40" s="19" t="s">
        <v>136</v>
      </c>
      <c r="F40" s="20" t="s">
        <v>936</v>
      </c>
      <c r="G40" s="20" t="s">
        <v>1011</v>
      </c>
      <c r="H40" s="20" t="s">
        <v>936</v>
      </c>
      <c r="I40" s="20" t="s">
        <v>638</v>
      </c>
      <c r="J40" s="20">
        <v>40</v>
      </c>
      <c r="K40" s="20" t="s">
        <v>936</v>
      </c>
      <c r="L40" s="23" t="s">
        <v>1022</v>
      </c>
    </row>
    <row r="41" spans="1:12" s="19" customFormat="1" ht="51">
      <c r="A41" s="19" t="s">
        <v>138</v>
      </c>
      <c r="B41" s="19" t="s">
        <v>139</v>
      </c>
      <c r="C41" s="19" t="s">
        <v>140</v>
      </c>
      <c r="D41" s="22" t="s">
        <v>4</v>
      </c>
      <c r="E41" s="19" t="s">
        <v>139</v>
      </c>
      <c r="F41" s="20" t="s">
        <v>936</v>
      </c>
      <c r="G41" s="20" t="s">
        <v>1011</v>
      </c>
      <c r="H41" s="20" t="s">
        <v>936</v>
      </c>
      <c r="I41" s="20" t="s">
        <v>638</v>
      </c>
      <c r="J41" s="20">
        <v>40</v>
      </c>
      <c r="K41" s="20" t="s">
        <v>936</v>
      </c>
      <c r="L41" s="23" t="s">
        <v>1022</v>
      </c>
    </row>
    <row r="42" spans="1:12" s="19" customFormat="1" ht="51">
      <c r="A42" s="19" t="s">
        <v>1023</v>
      </c>
      <c r="B42" s="19" t="s">
        <v>1024</v>
      </c>
      <c r="C42" s="24" t="s">
        <v>141</v>
      </c>
      <c r="D42" s="22" t="s">
        <v>4</v>
      </c>
      <c r="E42" s="20" t="s">
        <v>1024</v>
      </c>
      <c r="F42" s="20" t="s">
        <v>936</v>
      </c>
      <c r="G42" s="20" t="s">
        <v>1011</v>
      </c>
      <c r="H42" s="20" t="s">
        <v>936</v>
      </c>
      <c r="I42" s="20" t="s">
        <v>1026</v>
      </c>
      <c r="J42" s="20">
        <v>8</v>
      </c>
      <c r="K42" s="20" t="s">
        <v>936</v>
      </c>
      <c r="L42" s="23" t="s">
        <v>942</v>
      </c>
    </row>
    <row r="43" spans="1:12" ht="63.75">
      <c r="A43" s="2" t="s">
        <v>860</v>
      </c>
      <c r="B43" s="2" t="s">
        <v>861</v>
      </c>
      <c r="C43" s="2" t="s">
        <v>413</v>
      </c>
      <c r="D43" s="5" t="s">
        <v>4</v>
      </c>
      <c r="E43" s="16" t="s">
        <v>861</v>
      </c>
      <c r="F43" s="16" t="s">
        <v>936</v>
      </c>
      <c r="G43" s="16" t="s">
        <v>936</v>
      </c>
      <c r="H43" s="5" t="s">
        <v>414</v>
      </c>
      <c r="I43" s="16" t="s">
        <v>415</v>
      </c>
      <c r="J43" s="16" t="s">
        <v>936</v>
      </c>
      <c r="K43" s="16" t="s">
        <v>936</v>
      </c>
      <c r="L43" s="17" t="s">
        <v>942</v>
      </c>
    </row>
    <row r="44" spans="4:12" s="11" customFormat="1" ht="12.75">
      <c r="D44" s="12"/>
      <c r="E44" s="12"/>
      <c r="F44" s="12"/>
      <c r="G44" s="12"/>
      <c r="H44" s="12"/>
      <c r="I44" s="14"/>
      <c r="J44" s="14"/>
      <c r="K44" s="14"/>
      <c r="L44" s="18"/>
    </row>
    <row r="45" spans="1:12" ht="76.5">
      <c r="A45" s="15" t="s">
        <v>1014</v>
      </c>
      <c r="B45" s="2" t="s">
        <v>1015</v>
      </c>
      <c r="C45" s="2" t="s">
        <v>1016</v>
      </c>
      <c r="E45" s="16" t="s">
        <v>1015</v>
      </c>
      <c r="F45" s="16" t="s">
        <v>46</v>
      </c>
      <c r="G45" s="16" t="s">
        <v>120</v>
      </c>
      <c r="H45" s="5" t="s">
        <v>936</v>
      </c>
      <c r="I45" s="16" t="s">
        <v>936</v>
      </c>
      <c r="J45" s="16" t="s">
        <v>936</v>
      </c>
      <c r="K45" s="16" t="s">
        <v>936</v>
      </c>
      <c r="L45" s="16" t="s">
        <v>1154</v>
      </c>
    </row>
    <row r="46" spans="1:12" ht="63.75">
      <c r="A46" s="2" t="s">
        <v>426</v>
      </c>
      <c r="B46" s="2" t="s">
        <v>427</v>
      </c>
      <c r="C46" s="2" t="s">
        <v>636</v>
      </c>
      <c r="D46" s="5" t="s">
        <v>4</v>
      </c>
      <c r="E46" s="16" t="s">
        <v>427</v>
      </c>
      <c r="F46" s="5" t="s">
        <v>936</v>
      </c>
      <c r="G46" s="16" t="s">
        <v>1015</v>
      </c>
      <c r="H46" s="5" t="s">
        <v>936</v>
      </c>
      <c r="I46" s="16" t="s">
        <v>990</v>
      </c>
      <c r="J46" s="16">
        <v>100</v>
      </c>
      <c r="K46" s="26" t="s">
        <v>936</v>
      </c>
      <c r="L46" s="17" t="s">
        <v>1022</v>
      </c>
    </row>
    <row r="47" spans="1:12" ht="25.5">
      <c r="A47" s="2" t="s">
        <v>641</v>
      </c>
      <c r="B47" s="2" t="s">
        <v>642</v>
      </c>
      <c r="C47" s="19" t="s">
        <v>95</v>
      </c>
      <c r="D47" s="5" t="s">
        <v>4</v>
      </c>
      <c r="E47" s="16" t="s">
        <v>642</v>
      </c>
      <c r="F47" s="16" t="s">
        <v>936</v>
      </c>
      <c r="G47" s="16" t="s">
        <v>1015</v>
      </c>
      <c r="H47" s="5" t="s">
        <v>936</v>
      </c>
      <c r="I47" s="16" t="s">
        <v>990</v>
      </c>
      <c r="J47" s="16">
        <v>30</v>
      </c>
      <c r="K47" s="16" t="s">
        <v>936</v>
      </c>
      <c r="L47" s="17" t="s">
        <v>942</v>
      </c>
    </row>
    <row r="48" spans="1:12" ht="38.25">
      <c r="A48" s="2" t="s">
        <v>1155</v>
      </c>
      <c r="B48" s="2" t="s">
        <v>1156</v>
      </c>
      <c r="C48" s="2" t="s">
        <v>1157</v>
      </c>
      <c r="D48" s="5" t="s">
        <v>4</v>
      </c>
      <c r="E48" s="16" t="s">
        <v>1156</v>
      </c>
      <c r="F48" s="5" t="s">
        <v>936</v>
      </c>
      <c r="G48" s="16" t="s">
        <v>1015</v>
      </c>
      <c r="H48" s="5" t="s">
        <v>936</v>
      </c>
      <c r="I48" s="16" t="s">
        <v>990</v>
      </c>
      <c r="J48" s="16">
        <v>30</v>
      </c>
      <c r="K48" s="16" t="s">
        <v>936</v>
      </c>
      <c r="L48" s="17" t="s">
        <v>1022</v>
      </c>
    </row>
    <row r="49" spans="1:12" ht="51">
      <c r="A49" s="2" t="s">
        <v>282</v>
      </c>
      <c r="B49" s="2" t="s">
        <v>283</v>
      </c>
      <c r="C49" s="2" t="s">
        <v>284</v>
      </c>
      <c r="D49" s="5" t="s">
        <v>4</v>
      </c>
      <c r="E49" s="16" t="s">
        <v>283</v>
      </c>
      <c r="F49" s="5" t="s">
        <v>936</v>
      </c>
      <c r="G49" s="16" t="s">
        <v>1015</v>
      </c>
      <c r="H49" s="5" t="s">
        <v>936</v>
      </c>
      <c r="I49" s="16" t="s">
        <v>1158</v>
      </c>
      <c r="J49" s="16">
        <v>8</v>
      </c>
      <c r="K49" s="16" t="s">
        <v>936</v>
      </c>
      <c r="L49" s="17" t="s">
        <v>1022</v>
      </c>
    </row>
    <row r="50" spans="4:12" s="11" customFormat="1" ht="12.75">
      <c r="D50" s="12"/>
      <c r="E50" s="12"/>
      <c r="F50" s="12"/>
      <c r="G50" s="12"/>
      <c r="H50" s="12"/>
      <c r="I50" s="14"/>
      <c r="J50" s="14"/>
      <c r="K50" s="14"/>
      <c r="L50" s="18"/>
    </row>
    <row r="51" spans="1:12" ht="12.75">
      <c r="A51" s="47" t="s">
        <v>913</v>
      </c>
      <c r="H51" s="5"/>
      <c r="L51" s="17"/>
    </row>
    <row r="52" spans="8:12" ht="12.75">
      <c r="H52" s="5"/>
      <c r="L52" s="17"/>
    </row>
    <row r="53" spans="1:12" ht="63.75">
      <c r="A53" s="2" t="s">
        <v>1277</v>
      </c>
      <c r="B53" s="41"/>
      <c r="C53" s="41"/>
      <c r="D53" s="48"/>
      <c r="E53" s="48"/>
      <c r="F53" s="48"/>
      <c r="G53" s="48"/>
      <c r="H53" s="5"/>
      <c r="L53" s="17"/>
    </row>
    <row r="54" spans="1:12" ht="12.75">
      <c r="A54" s="2" t="s">
        <v>914</v>
      </c>
      <c r="H54" s="5"/>
      <c r="L54" s="17"/>
    </row>
    <row r="55" spans="1:12" ht="25.5">
      <c r="A55" s="2" t="s">
        <v>915</v>
      </c>
      <c r="H55" s="5"/>
      <c r="L55" s="17"/>
    </row>
    <row r="56" spans="1:12" ht="38.25">
      <c r="A56" s="38" t="s">
        <v>684</v>
      </c>
      <c r="H56" s="5"/>
      <c r="L56" s="17"/>
    </row>
    <row r="57" spans="1:12" ht="12.75">
      <c r="A57" s="2" t="s">
        <v>685</v>
      </c>
      <c r="H57" s="5"/>
      <c r="L57" s="17"/>
    </row>
    <row r="58" ht="25.5">
      <c r="A58" s="38" t="s">
        <v>686</v>
      </c>
    </row>
    <row r="59" ht="12.75">
      <c r="A59" s="38" t="s">
        <v>687</v>
      </c>
    </row>
  </sheetData>
  <mergeCells count="1">
    <mergeCell ref="A1:L1"/>
  </mergeCells>
  <printOptions gridLines="1" headings="1"/>
  <pageMargins left="0.75" right="0.75" top="1" bottom="1" header="0.5" footer="0.5"/>
  <pageSetup fitToHeight="4" fitToWidth="1" horizontalDpi="600" verticalDpi="600" orientation="landscape" scale="44" r:id="rId1"/>
  <headerFooter alignWithMargins="0">
    <oddFooter>&amp;L&amp;"Arial,Bold"&amp;12&amp;F&amp;C&amp;"Arial,Bold"&amp;12&amp;A&amp;R&amp;"Arial,Bold"&amp;12Page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zoomScale="75" zoomScaleNormal="75" workbookViewId="0" topLeftCell="A1">
      <pane xSplit="1" topLeftCell="B1" activePane="topRight" state="frozen"/>
      <selection pane="topLeft" activeCell="A1" sqref="A1:L1"/>
      <selection pane="topRight" activeCell="A3" sqref="A3"/>
    </sheetView>
  </sheetViews>
  <sheetFormatPr defaultColWidth="9.140625" defaultRowHeight="12.75"/>
  <cols>
    <col min="1" max="1" width="28.7109375" style="2" customWidth="1"/>
    <col min="2" max="2" width="26.140625" style="2" customWidth="1"/>
    <col min="3" max="3" width="25.00390625" style="2" customWidth="1"/>
    <col min="4" max="4" width="11.421875" style="5" customWidth="1"/>
    <col min="5" max="5" width="25.421875" style="5" customWidth="1"/>
    <col min="6" max="6" width="25.8515625" style="5" customWidth="1"/>
    <col min="7" max="7" width="22.8515625" style="5" customWidth="1"/>
    <col min="8" max="8" width="30.28125" style="16" customWidth="1"/>
    <col min="9" max="9" width="28.28125" style="16" customWidth="1"/>
    <col min="10" max="10" width="15.140625" style="16" bestFit="1" customWidth="1"/>
    <col min="11" max="11" width="13.8515625" style="16" customWidth="1"/>
    <col min="12" max="12" width="23.8515625" style="16" customWidth="1"/>
    <col min="13" max="16384" width="9.140625" style="2" customWidth="1"/>
  </cols>
  <sheetData>
    <row r="1" spans="1:12" ht="26.25">
      <c r="A1" s="83" t="s">
        <v>389</v>
      </c>
      <c r="B1" s="84"/>
      <c r="C1" s="84"/>
      <c r="D1" s="84"/>
      <c r="E1" s="84"/>
      <c r="F1" s="84"/>
      <c r="G1" s="84"/>
      <c r="H1" s="84"/>
      <c r="I1" s="84"/>
      <c r="J1" s="84"/>
      <c r="K1" s="84"/>
      <c r="L1" s="85"/>
    </row>
    <row r="2" spans="1:12" ht="12.75">
      <c r="A2" s="42"/>
      <c r="B2" s="4"/>
      <c r="C2" s="4"/>
      <c r="H2" s="5"/>
      <c r="I2" s="5"/>
      <c r="J2" s="5"/>
      <c r="K2" s="5"/>
      <c r="L2" s="43"/>
    </row>
    <row r="3" spans="1:12" ht="48" thickBot="1">
      <c r="A3" s="44" t="s">
        <v>921</v>
      </c>
      <c r="B3" s="45" t="s">
        <v>922</v>
      </c>
      <c r="C3" s="45" t="s">
        <v>923</v>
      </c>
      <c r="D3" s="46" t="s">
        <v>924</v>
      </c>
      <c r="E3" s="46" t="s">
        <v>925</v>
      </c>
      <c r="F3" s="46" t="s">
        <v>926</v>
      </c>
      <c r="G3" s="46" t="s">
        <v>927</v>
      </c>
      <c r="H3" s="46" t="s">
        <v>928</v>
      </c>
      <c r="I3" s="46" t="s">
        <v>929</v>
      </c>
      <c r="J3" s="46" t="s">
        <v>930</v>
      </c>
      <c r="K3" s="9" t="s">
        <v>688</v>
      </c>
      <c r="L3" s="10" t="s">
        <v>932</v>
      </c>
    </row>
    <row r="4" spans="4:12" s="11" customFormat="1" ht="12.75">
      <c r="D4" s="12"/>
      <c r="E4" s="12"/>
      <c r="F4" s="12"/>
      <c r="G4" s="12"/>
      <c r="H4" s="12"/>
      <c r="I4" s="14"/>
      <c r="J4" s="14"/>
      <c r="K4" s="14"/>
      <c r="L4" s="14"/>
    </row>
    <row r="5" spans="1:12" ht="76.5">
      <c r="A5" s="15" t="s">
        <v>933</v>
      </c>
      <c r="B5" s="2" t="s">
        <v>934</v>
      </c>
      <c r="C5" s="2" t="s">
        <v>935</v>
      </c>
      <c r="E5" s="5" t="s">
        <v>934</v>
      </c>
      <c r="F5" s="5" t="s">
        <v>1341</v>
      </c>
      <c r="G5" s="5" t="s">
        <v>936</v>
      </c>
      <c r="H5" s="5" t="s">
        <v>936</v>
      </c>
      <c r="I5" s="16" t="s">
        <v>936</v>
      </c>
      <c r="J5" s="16" t="s">
        <v>936</v>
      </c>
      <c r="K5" s="16" t="s">
        <v>936</v>
      </c>
      <c r="L5" s="16" t="s">
        <v>937</v>
      </c>
    </row>
    <row r="6" spans="1:12" ht="25.5">
      <c r="A6" s="2" t="s">
        <v>938</v>
      </c>
      <c r="B6" s="2" t="s">
        <v>939</v>
      </c>
      <c r="C6" s="2" t="s">
        <v>940</v>
      </c>
      <c r="D6" s="5" t="s">
        <v>4</v>
      </c>
      <c r="E6" s="16" t="s">
        <v>939</v>
      </c>
      <c r="F6" s="5" t="s">
        <v>936</v>
      </c>
      <c r="G6" s="5" t="s">
        <v>934</v>
      </c>
      <c r="H6" s="5" t="s">
        <v>936</v>
      </c>
      <c r="I6" s="16" t="s">
        <v>990</v>
      </c>
      <c r="J6" s="16">
        <v>250</v>
      </c>
      <c r="K6" s="16" t="s">
        <v>936</v>
      </c>
      <c r="L6" s="17" t="s">
        <v>942</v>
      </c>
    </row>
    <row r="7" spans="1:12" ht="25.5">
      <c r="A7" s="2" t="s">
        <v>943</v>
      </c>
      <c r="B7" s="2" t="s">
        <v>944</v>
      </c>
      <c r="C7" s="2" t="s">
        <v>945</v>
      </c>
      <c r="D7" s="5" t="s">
        <v>4</v>
      </c>
      <c r="E7" s="16" t="s">
        <v>944</v>
      </c>
      <c r="F7" s="5" t="s">
        <v>936</v>
      </c>
      <c r="G7" s="5" t="s">
        <v>934</v>
      </c>
      <c r="H7" s="5" t="s">
        <v>936</v>
      </c>
      <c r="I7" s="16" t="s">
        <v>990</v>
      </c>
      <c r="J7" s="16">
        <v>250</v>
      </c>
      <c r="K7" s="16" t="s">
        <v>936</v>
      </c>
      <c r="L7" s="17" t="s">
        <v>942</v>
      </c>
    </row>
    <row r="8" spans="1:12" ht="38.25">
      <c r="A8" s="2" t="s">
        <v>1304</v>
      </c>
      <c r="B8" s="2" t="s">
        <v>947</v>
      </c>
      <c r="C8" s="2" t="s">
        <v>948</v>
      </c>
      <c r="D8" s="5" t="s">
        <v>4</v>
      </c>
      <c r="E8" s="16" t="s">
        <v>947</v>
      </c>
      <c r="F8" s="5" t="s">
        <v>936</v>
      </c>
      <c r="G8" s="5" t="s">
        <v>934</v>
      </c>
      <c r="H8" s="5" t="s">
        <v>936</v>
      </c>
      <c r="I8" s="16" t="s">
        <v>990</v>
      </c>
      <c r="J8" s="16">
        <v>250</v>
      </c>
      <c r="K8" s="16" t="s">
        <v>936</v>
      </c>
      <c r="L8" s="17" t="s">
        <v>942</v>
      </c>
    </row>
    <row r="9" spans="1:12" ht="25.5">
      <c r="A9" s="2" t="s">
        <v>949</v>
      </c>
      <c r="B9" s="2" t="s">
        <v>949</v>
      </c>
      <c r="C9" s="2" t="s">
        <v>950</v>
      </c>
      <c r="D9" s="5" t="s">
        <v>4</v>
      </c>
      <c r="E9" s="16" t="s">
        <v>949</v>
      </c>
      <c r="F9" s="5" t="s">
        <v>936</v>
      </c>
      <c r="G9" s="5" t="s">
        <v>934</v>
      </c>
      <c r="H9" s="5">
        <v>1.1</v>
      </c>
      <c r="I9" s="16" t="str">
        <f>"Enumerated("&amp;H9&amp;")"</f>
        <v>Enumerated(1.1)</v>
      </c>
      <c r="J9" s="16" t="s">
        <v>936</v>
      </c>
      <c r="K9" s="16" t="s">
        <v>936</v>
      </c>
      <c r="L9" s="17" t="s">
        <v>942</v>
      </c>
    </row>
    <row r="10" spans="1:12" ht="25.5">
      <c r="A10" s="2" t="s">
        <v>951</v>
      </c>
      <c r="B10" s="2" t="s">
        <v>952</v>
      </c>
      <c r="C10" s="2" t="s">
        <v>953</v>
      </c>
      <c r="D10" s="5" t="s">
        <v>4</v>
      </c>
      <c r="E10" s="16" t="s">
        <v>952</v>
      </c>
      <c r="F10" s="5" t="s">
        <v>936</v>
      </c>
      <c r="G10" s="5" t="s">
        <v>934</v>
      </c>
      <c r="H10" s="5" t="s">
        <v>936</v>
      </c>
      <c r="I10" s="16" t="s">
        <v>990</v>
      </c>
      <c r="J10" s="16">
        <v>30</v>
      </c>
      <c r="K10" s="16" t="s">
        <v>936</v>
      </c>
      <c r="L10" s="17" t="s">
        <v>942</v>
      </c>
    </row>
    <row r="11" spans="1:12" ht="38.25">
      <c r="A11" s="2" t="s">
        <v>954</v>
      </c>
      <c r="B11" s="2" t="s">
        <v>955</v>
      </c>
      <c r="C11" s="2" t="s">
        <v>956</v>
      </c>
      <c r="D11" s="5" t="s">
        <v>4</v>
      </c>
      <c r="E11" s="16" t="s">
        <v>955</v>
      </c>
      <c r="F11" s="5" t="s">
        <v>936</v>
      </c>
      <c r="G11" s="5" t="s">
        <v>934</v>
      </c>
      <c r="H11" s="5" t="s">
        <v>936</v>
      </c>
      <c r="I11" s="16" t="s">
        <v>0</v>
      </c>
      <c r="J11" s="16">
        <v>19</v>
      </c>
      <c r="K11" s="16" t="s">
        <v>936</v>
      </c>
      <c r="L11" s="17" t="s">
        <v>942</v>
      </c>
    </row>
    <row r="12" spans="1:12" ht="51">
      <c r="A12" s="2" t="s">
        <v>1</v>
      </c>
      <c r="B12" s="2" t="s">
        <v>2</v>
      </c>
      <c r="C12" s="2" t="s">
        <v>3</v>
      </c>
      <c r="D12" s="5" t="s">
        <v>4</v>
      </c>
      <c r="E12" s="5" t="s">
        <v>2</v>
      </c>
      <c r="F12" s="5" t="s">
        <v>1305</v>
      </c>
      <c r="G12" s="5" t="s">
        <v>934</v>
      </c>
      <c r="H12" s="5" t="s">
        <v>6</v>
      </c>
      <c r="I12" s="16" t="s">
        <v>936</v>
      </c>
      <c r="J12" s="16" t="s">
        <v>936</v>
      </c>
      <c r="K12" s="16" t="s">
        <v>936</v>
      </c>
      <c r="L12" s="17" t="s">
        <v>942</v>
      </c>
    </row>
    <row r="13" spans="1:12" ht="25.5">
      <c r="A13" s="2" t="s">
        <v>7</v>
      </c>
      <c r="B13" s="2" t="s">
        <v>8</v>
      </c>
      <c r="C13" s="2" t="s">
        <v>9</v>
      </c>
      <c r="D13" s="5" t="s">
        <v>4</v>
      </c>
      <c r="E13" s="5" t="s">
        <v>8</v>
      </c>
      <c r="F13" s="68" t="s">
        <v>770</v>
      </c>
      <c r="G13" s="5" t="s">
        <v>934</v>
      </c>
      <c r="H13" s="5" t="s">
        <v>11</v>
      </c>
      <c r="I13" s="16" t="s">
        <v>936</v>
      </c>
      <c r="J13" s="16" t="s">
        <v>936</v>
      </c>
      <c r="L13" s="17" t="s">
        <v>12</v>
      </c>
    </row>
    <row r="14" spans="4:12" s="11" customFormat="1" ht="12.75">
      <c r="D14" s="12"/>
      <c r="E14" s="12"/>
      <c r="F14" s="12"/>
      <c r="G14" s="12"/>
      <c r="H14" s="12"/>
      <c r="I14" s="14"/>
      <c r="J14" s="14"/>
      <c r="K14" s="14"/>
      <c r="L14" s="18"/>
    </row>
    <row r="15" spans="1:12" ht="51">
      <c r="A15" s="15" t="s">
        <v>1</v>
      </c>
      <c r="B15" s="2" t="s">
        <v>2</v>
      </c>
      <c r="C15" s="2" t="s">
        <v>3</v>
      </c>
      <c r="E15" s="5" t="s">
        <v>2</v>
      </c>
      <c r="F15" s="5" t="s">
        <v>1305</v>
      </c>
      <c r="G15" s="5" t="s">
        <v>934</v>
      </c>
      <c r="H15" s="5" t="s">
        <v>936</v>
      </c>
      <c r="I15" s="16" t="s">
        <v>936</v>
      </c>
      <c r="J15" s="16" t="s">
        <v>936</v>
      </c>
      <c r="K15" s="16" t="s">
        <v>936</v>
      </c>
      <c r="L15" s="16" t="s">
        <v>13</v>
      </c>
    </row>
    <row r="16" spans="1:12" ht="25.5">
      <c r="A16" s="2" t="s">
        <v>14</v>
      </c>
      <c r="B16" s="2" t="s">
        <v>14</v>
      </c>
      <c r="C16" s="2" t="s">
        <v>15</v>
      </c>
      <c r="D16" s="5" t="s">
        <v>4</v>
      </c>
      <c r="E16" s="5" t="s">
        <v>14</v>
      </c>
      <c r="F16" s="5" t="s">
        <v>16</v>
      </c>
      <c r="G16" s="5" t="s">
        <v>2</v>
      </c>
      <c r="H16" s="5" t="s">
        <v>17</v>
      </c>
      <c r="I16" s="16" t="s">
        <v>936</v>
      </c>
      <c r="J16" s="16" t="s">
        <v>936</v>
      </c>
      <c r="K16" s="16" t="s">
        <v>936</v>
      </c>
      <c r="L16" s="17" t="s">
        <v>942</v>
      </c>
    </row>
    <row r="17" spans="1:12" ht="25.5">
      <c r="A17" s="2" t="s">
        <v>18</v>
      </c>
      <c r="B17" s="2" t="s">
        <v>18</v>
      </c>
      <c r="C17" s="2" t="s">
        <v>19</v>
      </c>
      <c r="D17" s="5" t="s">
        <v>4</v>
      </c>
      <c r="E17" s="16" t="s">
        <v>18</v>
      </c>
      <c r="F17" s="16" t="s">
        <v>16</v>
      </c>
      <c r="G17" s="16" t="s">
        <v>2</v>
      </c>
      <c r="H17" s="5" t="s">
        <v>978</v>
      </c>
      <c r="I17" s="16" t="s">
        <v>936</v>
      </c>
      <c r="J17" s="16" t="s">
        <v>936</v>
      </c>
      <c r="K17" s="16" t="s">
        <v>936</v>
      </c>
      <c r="L17" s="17" t="s">
        <v>942</v>
      </c>
    </row>
    <row r="18" spans="4:12" s="11" customFormat="1" ht="12.75">
      <c r="D18" s="12"/>
      <c r="E18" s="12"/>
      <c r="F18" s="12"/>
      <c r="G18" s="12"/>
      <c r="H18" s="12"/>
      <c r="I18" s="14"/>
      <c r="J18" s="14"/>
      <c r="K18" s="14"/>
      <c r="L18" s="18"/>
    </row>
    <row r="19" spans="1:12" ht="25.5">
      <c r="A19" s="15" t="s">
        <v>14</v>
      </c>
      <c r="B19" s="2" t="s">
        <v>14</v>
      </c>
      <c r="C19" s="2" t="s">
        <v>15</v>
      </c>
      <c r="E19" s="5" t="s">
        <v>14</v>
      </c>
      <c r="F19" s="5" t="s">
        <v>16</v>
      </c>
      <c r="G19" s="5" t="s">
        <v>2</v>
      </c>
      <c r="H19" s="5" t="s">
        <v>936</v>
      </c>
      <c r="I19" s="16" t="s">
        <v>936</v>
      </c>
      <c r="J19" s="16" t="s">
        <v>936</v>
      </c>
      <c r="K19" s="16" t="s">
        <v>936</v>
      </c>
      <c r="L19" s="16" t="s">
        <v>979</v>
      </c>
    </row>
    <row r="20" spans="1:12" ht="25.5">
      <c r="A20" s="2" t="s">
        <v>980</v>
      </c>
      <c r="B20" s="2" t="s">
        <v>16</v>
      </c>
      <c r="C20" s="2" t="s">
        <v>981</v>
      </c>
      <c r="D20" s="5" t="s">
        <v>4</v>
      </c>
      <c r="E20" s="5" t="s">
        <v>16</v>
      </c>
      <c r="F20" s="5" t="s">
        <v>982</v>
      </c>
      <c r="G20" s="5" t="s">
        <v>14</v>
      </c>
      <c r="H20" s="5" t="s">
        <v>983</v>
      </c>
      <c r="I20" s="16" t="s">
        <v>936</v>
      </c>
      <c r="J20" s="16" t="s">
        <v>936</v>
      </c>
      <c r="K20" s="16" t="s">
        <v>936</v>
      </c>
      <c r="L20" s="17" t="s">
        <v>942</v>
      </c>
    </row>
    <row r="21" spans="4:12" s="11" customFormat="1" ht="12.75">
      <c r="D21" s="12"/>
      <c r="E21" s="12"/>
      <c r="F21" s="12"/>
      <c r="G21" s="12"/>
      <c r="H21" s="12"/>
      <c r="I21" s="14"/>
      <c r="J21" s="14"/>
      <c r="K21" s="14"/>
      <c r="L21" s="18"/>
    </row>
    <row r="22" spans="1:12" ht="25.5">
      <c r="A22" s="15" t="s">
        <v>18</v>
      </c>
      <c r="B22" s="2" t="s">
        <v>18</v>
      </c>
      <c r="C22" s="2" t="s">
        <v>19</v>
      </c>
      <c r="E22" s="5" t="s">
        <v>18</v>
      </c>
      <c r="F22" s="5" t="s">
        <v>16</v>
      </c>
      <c r="G22" s="5" t="s">
        <v>2</v>
      </c>
      <c r="H22" s="5" t="s">
        <v>936</v>
      </c>
      <c r="I22" s="16" t="s">
        <v>936</v>
      </c>
      <c r="J22" s="16" t="s">
        <v>936</v>
      </c>
      <c r="K22" s="16" t="s">
        <v>936</v>
      </c>
      <c r="L22" s="16" t="s">
        <v>984</v>
      </c>
    </row>
    <row r="23" spans="1:12" ht="25.5">
      <c r="A23" s="2" t="s">
        <v>980</v>
      </c>
      <c r="B23" s="2" t="s">
        <v>16</v>
      </c>
      <c r="C23" s="2" t="s">
        <v>981</v>
      </c>
      <c r="D23" s="5" t="s">
        <v>4</v>
      </c>
      <c r="E23" s="5" t="s">
        <v>16</v>
      </c>
      <c r="F23" s="5" t="s">
        <v>982</v>
      </c>
      <c r="G23" s="5" t="s">
        <v>18</v>
      </c>
      <c r="H23" s="5" t="s">
        <v>983</v>
      </c>
      <c r="I23" s="16" t="s">
        <v>936</v>
      </c>
      <c r="J23" s="16" t="s">
        <v>936</v>
      </c>
      <c r="K23" s="16" t="s">
        <v>936</v>
      </c>
      <c r="L23" s="17" t="s">
        <v>942</v>
      </c>
    </row>
    <row r="24" spans="4:12" s="11" customFormat="1" ht="12.75">
      <c r="D24" s="12"/>
      <c r="E24" s="12"/>
      <c r="F24" s="12"/>
      <c r="G24" s="12"/>
      <c r="H24" s="12"/>
      <c r="I24" s="14"/>
      <c r="J24" s="14"/>
      <c r="K24" s="14"/>
      <c r="L24" s="18"/>
    </row>
    <row r="25" spans="1:12" ht="25.5">
      <c r="A25" s="15" t="s">
        <v>980</v>
      </c>
      <c r="B25" s="2" t="s">
        <v>16</v>
      </c>
      <c r="C25" s="2" t="s">
        <v>981</v>
      </c>
      <c r="E25" s="5" t="s">
        <v>16</v>
      </c>
      <c r="F25" s="5" t="s">
        <v>982</v>
      </c>
      <c r="G25" s="5" t="s">
        <v>5</v>
      </c>
      <c r="H25" s="5" t="s">
        <v>936</v>
      </c>
      <c r="I25" s="16" t="s">
        <v>936</v>
      </c>
      <c r="J25" s="16" t="s">
        <v>936</v>
      </c>
      <c r="K25" s="16" t="s">
        <v>936</v>
      </c>
      <c r="L25" s="16" t="s">
        <v>986</v>
      </c>
    </row>
    <row r="26" spans="1:12" ht="63.75">
      <c r="A26" s="2" t="s">
        <v>987</v>
      </c>
      <c r="B26" s="2" t="s">
        <v>988</v>
      </c>
      <c r="C26" s="2" t="s">
        <v>989</v>
      </c>
      <c r="D26" s="5" t="s">
        <v>4</v>
      </c>
      <c r="E26" s="5" t="s">
        <v>988</v>
      </c>
      <c r="F26" s="5" t="s">
        <v>936</v>
      </c>
      <c r="G26" s="5" t="s">
        <v>16</v>
      </c>
      <c r="H26" s="5" t="s">
        <v>936</v>
      </c>
      <c r="I26" s="16" t="s">
        <v>990</v>
      </c>
      <c r="J26" s="16">
        <v>60</v>
      </c>
      <c r="K26" s="16" t="s">
        <v>936</v>
      </c>
      <c r="L26" s="17" t="s">
        <v>942</v>
      </c>
    </row>
    <row r="27" spans="1:12" ht="25.5">
      <c r="A27" s="2" t="s">
        <v>991</v>
      </c>
      <c r="B27" s="2" t="s">
        <v>992</v>
      </c>
      <c r="C27" s="2" t="s">
        <v>1308</v>
      </c>
      <c r="D27" s="5" t="s">
        <v>4</v>
      </c>
      <c r="E27" s="16" t="s">
        <v>992</v>
      </c>
      <c r="F27" s="16" t="s">
        <v>936</v>
      </c>
      <c r="G27" s="16" t="s">
        <v>16</v>
      </c>
      <c r="H27" s="5" t="s">
        <v>936</v>
      </c>
      <c r="I27" s="16" t="s">
        <v>990</v>
      </c>
      <c r="J27" s="16">
        <v>10</v>
      </c>
      <c r="K27" s="16" t="s">
        <v>936</v>
      </c>
      <c r="L27" s="17" t="s">
        <v>942</v>
      </c>
    </row>
    <row r="28" spans="4:12" s="11" customFormat="1" ht="12.75">
      <c r="D28" s="12"/>
      <c r="E28" s="12"/>
      <c r="F28" s="12"/>
      <c r="G28" s="12"/>
      <c r="H28" s="12"/>
      <c r="I28" s="14"/>
      <c r="J28" s="14"/>
      <c r="K28" s="14"/>
      <c r="L28" s="18"/>
    </row>
    <row r="29" spans="1:12" ht="25.5">
      <c r="A29" s="15" t="s">
        <v>7</v>
      </c>
      <c r="B29" s="2" t="s">
        <v>8</v>
      </c>
      <c r="C29" s="2" t="s">
        <v>9</v>
      </c>
      <c r="E29" s="5" t="s">
        <v>8</v>
      </c>
      <c r="F29" s="16" t="s">
        <v>770</v>
      </c>
      <c r="G29" s="5" t="s">
        <v>934</v>
      </c>
      <c r="H29" s="5" t="s">
        <v>936</v>
      </c>
      <c r="I29" s="16" t="s">
        <v>936</v>
      </c>
      <c r="J29" s="16" t="s">
        <v>936</v>
      </c>
      <c r="K29" s="16" t="s">
        <v>936</v>
      </c>
      <c r="L29" s="16" t="s">
        <v>121</v>
      </c>
    </row>
    <row r="30" spans="1:12" ht="25.5">
      <c r="A30" s="2" t="s">
        <v>1001</v>
      </c>
      <c r="B30" s="2" t="s">
        <v>1002</v>
      </c>
      <c r="C30" s="2" t="s">
        <v>1003</v>
      </c>
      <c r="D30" s="5" t="s">
        <v>4</v>
      </c>
      <c r="E30" s="5" t="s">
        <v>8</v>
      </c>
      <c r="F30" s="5" t="s">
        <v>936</v>
      </c>
      <c r="G30" s="5" t="s">
        <v>936</v>
      </c>
      <c r="H30" s="5" t="s">
        <v>936</v>
      </c>
      <c r="I30" s="16" t="s">
        <v>990</v>
      </c>
      <c r="J30" s="16">
        <v>30</v>
      </c>
      <c r="K30" s="16" t="s">
        <v>272</v>
      </c>
      <c r="L30" s="17" t="s">
        <v>942</v>
      </c>
    </row>
    <row r="31" spans="1:12" ht="51">
      <c r="A31" s="2" t="s">
        <v>771</v>
      </c>
      <c r="B31" s="2" t="s">
        <v>770</v>
      </c>
      <c r="C31" s="2" t="s">
        <v>772</v>
      </c>
      <c r="D31" s="5" t="s">
        <v>4</v>
      </c>
      <c r="E31" s="16" t="s">
        <v>770</v>
      </c>
      <c r="F31" s="16" t="s">
        <v>56</v>
      </c>
      <c r="G31" s="16" t="s">
        <v>8</v>
      </c>
      <c r="H31" s="5" t="s">
        <v>54</v>
      </c>
      <c r="I31" s="16" t="s">
        <v>936</v>
      </c>
      <c r="J31" s="16" t="s">
        <v>936</v>
      </c>
      <c r="K31" s="16" t="s">
        <v>936</v>
      </c>
      <c r="L31" s="17" t="s">
        <v>942</v>
      </c>
    </row>
    <row r="32" spans="4:12" s="11" customFormat="1" ht="12.75">
      <c r="D32" s="12"/>
      <c r="E32" s="12"/>
      <c r="F32" s="12"/>
      <c r="G32" s="12"/>
      <c r="H32" s="12"/>
      <c r="I32" s="14"/>
      <c r="J32" s="14"/>
      <c r="K32" s="14"/>
      <c r="L32" s="18"/>
    </row>
    <row r="33" spans="1:12" ht="51">
      <c r="A33" s="15" t="s">
        <v>773</v>
      </c>
      <c r="B33" s="2" t="s">
        <v>770</v>
      </c>
      <c r="C33" s="2" t="s">
        <v>126</v>
      </c>
      <c r="E33" s="16" t="s">
        <v>770</v>
      </c>
      <c r="F33" s="16" t="s">
        <v>56</v>
      </c>
      <c r="G33" s="16" t="s">
        <v>8</v>
      </c>
      <c r="H33" s="5" t="s">
        <v>936</v>
      </c>
      <c r="I33" s="16" t="s">
        <v>936</v>
      </c>
      <c r="J33" s="16" t="s">
        <v>936</v>
      </c>
      <c r="K33" s="16" t="s">
        <v>936</v>
      </c>
      <c r="L33" s="16" t="s">
        <v>774</v>
      </c>
    </row>
    <row r="34" spans="1:12" ht="38.25">
      <c r="A34" s="2" t="s">
        <v>451</v>
      </c>
      <c r="B34" s="2" t="s">
        <v>452</v>
      </c>
      <c r="C34" s="50" t="s">
        <v>55</v>
      </c>
      <c r="D34" s="5" t="s">
        <v>4</v>
      </c>
      <c r="E34" s="16" t="s">
        <v>452</v>
      </c>
      <c r="F34" s="16" t="s">
        <v>936</v>
      </c>
      <c r="G34" s="16" t="s">
        <v>770</v>
      </c>
      <c r="H34" s="5" t="s">
        <v>936</v>
      </c>
      <c r="I34" s="16" t="s">
        <v>990</v>
      </c>
      <c r="J34" s="16">
        <v>30</v>
      </c>
      <c r="K34" s="16" t="s">
        <v>4</v>
      </c>
      <c r="L34" s="16" t="s">
        <v>942</v>
      </c>
    </row>
    <row r="35" spans="1:12" ht="76.5">
      <c r="A35" s="2" t="s">
        <v>1010</v>
      </c>
      <c r="B35" s="19" t="s">
        <v>1011</v>
      </c>
      <c r="C35" s="2" t="s">
        <v>1012</v>
      </c>
      <c r="D35" s="5" t="s">
        <v>4</v>
      </c>
      <c r="E35" s="20" t="s">
        <v>1011</v>
      </c>
      <c r="F35" s="20" t="s">
        <v>44</v>
      </c>
      <c r="G35" s="16" t="s">
        <v>770</v>
      </c>
      <c r="H35" s="5" t="s">
        <v>1013</v>
      </c>
      <c r="I35" s="16" t="s">
        <v>936</v>
      </c>
      <c r="J35" s="16" t="s">
        <v>936</v>
      </c>
      <c r="K35" s="16" t="s">
        <v>936</v>
      </c>
      <c r="L35" s="17" t="s">
        <v>942</v>
      </c>
    </row>
    <row r="36" spans="1:12" ht="63.75">
      <c r="A36" s="2" t="s">
        <v>1014</v>
      </c>
      <c r="B36" s="2" t="s">
        <v>1015</v>
      </c>
      <c r="C36" s="2" t="s">
        <v>1016</v>
      </c>
      <c r="D36" s="5" t="s">
        <v>4</v>
      </c>
      <c r="E36" s="16" t="s">
        <v>1015</v>
      </c>
      <c r="F36" s="16" t="s">
        <v>776</v>
      </c>
      <c r="G36" s="16" t="s">
        <v>770</v>
      </c>
      <c r="H36" s="5" t="s">
        <v>1018</v>
      </c>
      <c r="I36" s="16" t="s">
        <v>936</v>
      </c>
      <c r="J36" s="16" t="s">
        <v>936</v>
      </c>
      <c r="K36" s="16" t="s">
        <v>936</v>
      </c>
      <c r="L36" s="17" t="s">
        <v>942</v>
      </c>
    </row>
    <row r="37" spans="4:12" s="11" customFormat="1" ht="12.75">
      <c r="D37" s="12"/>
      <c r="E37" s="12"/>
      <c r="F37" s="12"/>
      <c r="G37" s="12"/>
      <c r="H37" s="12"/>
      <c r="I37" s="14"/>
      <c r="J37" s="14"/>
      <c r="K37" s="14"/>
      <c r="L37" s="18"/>
    </row>
    <row r="38" spans="1:12" s="19" customFormat="1" ht="76.5">
      <c r="A38" s="21" t="s">
        <v>1019</v>
      </c>
      <c r="B38" s="19" t="s">
        <v>1011</v>
      </c>
      <c r="C38" s="19" t="s">
        <v>1012</v>
      </c>
      <c r="D38" s="22" t="s">
        <v>985</v>
      </c>
      <c r="E38" s="20" t="s">
        <v>1011</v>
      </c>
      <c r="F38" s="20" t="s">
        <v>44</v>
      </c>
      <c r="G38" s="16" t="s">
        <v>770</v>
      </c>
      <c r="H38" s="20" t="s">
        <v>936</v>
      </c>
      <c r="I38" s="20" t="s">
        <v>936</v>
      </c>
      <c r="J38" s="20" t="s">
        <v>936</v>
      </c>
      <c r="K38" s="20" t="s">
        <v>936</v>
      </c>
      <c r="L38" s="23" t="s">
        <v>942</v>
      </c>
    </row>
    <row r="39" spans="1:12" s="19" customFormat="1" ht="38.25">
      <c r="A39" s="19" t="s">
        <v>129</v>
      </c>
      <c r="B39" s="19" t="s">
        <v>130</v>
      </c>
      <c r="C39" s="19" t="s">
        <v>1020</v>
      </c>
      <c r="D39" s="22" t="s">
        <v>4</v>
      </c>
      <c r="E39" s="20" t="s">
        <v>130</v>
      </c>
      <c r="F39" s="20" t="s">
        <v>936</v>
      </c>
      <c r="G39" s="20" t="s">
        <v>1011</v>
      </c>
      <c r="H39" s="20" t="s">
        <v>936</v>
      </c>
      <c r="I39" s="20" t="s">
        <v>990</v>
      </c>
      <c r="J39" s="20">
        <v>40</v>
      </c>
      <c r="K39" s="20" t="s">
        <v>4</v>
      </c>
      <c r="L39" s="23" t="s">
        <v>942</v>
      </c>
    </row>
    <row r="40" spans="1:12" s="19" customFormat="1" ht="38.25">
      <c r="A40" s="19" t="s">
        <v>132</v>
      </c>
      <c r="B40" s="19" t="s">
        <v>133</v>
      </c>
      <c r="C40" s="19" t="s">
        <v>1020</v>
      </c>
      <c r="D40" s="22" t="s">
        <v>4</v>
      </c>
      <c r="E40" s="20" t="s">
        <v>133</v>
      </c>
      <c r="F40" s="20" t="s">
        <v>936</v>
      </c>
      <c r="G40" s="20" t="s">
        <v>1011</v>
      </c>
      <c r="H40" s="20" t="s">
        <v>936</v>
      </c>
      <c r="I40" s="20" t="s">
        <v>990</v>
      </c>
      <c r="J40" s="20">
        <v>40</v>
      </c>
      <c r="K40" s="20" t="s">
        <v>4</v>
      </c>
      <c r="L40" s="23" t="s">
        <v>942</v>
      </c>
    </row>
    <row r="41" spans="1:12" s="19" customFormat="1" ht="38.25">
      <c r="A41" s="19" t="s">
        <v>135</v>
      </c>
      <c r="B41" s="19" t="s">
        <v>136</v>
      </c>
      <c r="C41" s="19" t="s">
        <v>1021</v>
      </c>
      <c r="D41" s="22" t="s">
        <v>4</v>
      </c>
      <c r="E41" s="20" t="s">
        <v>136</v>
      </c>
      <c r="F41" s="20" t="s">
        <v>936</v>
      </c>
      <c r="G41" s="20" t="s">
        <v>1011</v>
      </c>
      <c r="H41" s="20" t="s">
        <v>936</v>
      </c>
      <c r="I41" s="20" t="s">
        <v>638</v>
      </c>
      <c r="J41" s="20">
        <v>40</v>
      </c>
      <c r="K41" s="20" t="s">
        <v>4</v>
      </c>
      <c r="L41" s="23" t="s">
        <v>1022</v>
      </c>
    </row>
    <row r="42" spans="1:12" s="19" customFormat="1" ht="38.25">
      <c r="A42" s="19" t="s">
        <v>138</v>
      </c>
      <c r="B42" s="19" t="s">
        <v>139</v>
      </c>
      <c r="C42" s="19" t="s">
        <v>1021</v>
      </c>
      <c r="D42" s="22" t="s">
        <v>4</v>
      </c>
      <c r="E42" s="20" t="s">
        <v>139</v>
      </c>
      <c r="F42" s="20" t="s">
        <v>936</v>
      </c>
      <c r="G42" s="20" t="s">
        <v>1011</v>
      </c>
      <c r="H42" s="20" t="s">
        <v>936</v>
      </c>
      <c r="I42" s="20" t="s">
        <v>638</v>
      </c>
      <c r="J42" s="20">
        <v>40</v>
      </c>
      <c r="K42" s="20" t="s">
        <v>4</v>
      </c>
      <c r="L42" s="23" t="s">
        <v>1022</v>
      </c>
    </row>
    <row r="43" spans="1:12" s="19" customFormat="1" ht="38.25">
      <c r="A43" s="19" t="s">
        <v>1023</v>
      </c>
      <c r="B43" s="19" t="s">
        <v>1024</v>
      </c>
      <c r="C43" s="24" t="s">
        <v>1025</v>
      </c>
      <c r="D43" s="22" t="s">
        <v>4</v>
      </c>
      <c r="E43" s="20" t="s">
        <v>1024</v>
      </c>
      <c r="F43" s="20" t="s">
        <v>936</v>
      </c>
      <c r="G43" s="20" t="s">
        <v>1011</v>
      </c>
      <c r="H43" s="20" t="s">
        <v>936</v>
      </c>
      <c r="I43" s="20" t="s">
        <v>1026</v>
      </c>
      <c r="J43" s="20">
        <v>8</v>
      </c>
      <c r="K43" s="20" t="s">
        <v>4</v>
      </c>
      <c r="L43" s="23" t="s">
        <v>942</v>
      </c>
    </row>
    <row r="44" spans="1:12" s="19" customFormat="1" ht="51">
      <c r="A44" s="2" t="s">
        <v>860</v>
      </c>
      <c r="B44" s="2" t="s">
        <v>861</v>
      </c>
      <c r="C44" s="2" t="s">
        <v>1195</v>
      </c>
      <c r="D44" s="5" t="s">
        <v>4</v>
      </c>
      <c r="E44" s="16" t="s">
        <v>861</v>
      </c>
      <c r="F44" s="16" t="s">
        <v>936</v>
      </c>
      <c r="G44" s="20" t="s">
        <v>1011</v>
      </c>
      <c r="H44" s="5" t="s">
        <v>414</v>
      </c>
      <c r="I44" s="16" t="s">
        <v>415</v>
      </c>
      <c r="J44" s="16" t="s">
        <v>936</v>
      </c>
      <c r="K44" s="16" t="s">
        <v>4</v>
      </c>
      <c r="L44" s="17" t="s">
        <v>942</v>
      </c>
    </row>
    <row r="45" spans="4:12" s="11" customFormat="1" ht="12.75">
      <c r="D45" s="12"/>
      <c r="E45" s="12"/>
      <c r="F45" s="12"/>
      <c r="G45" s="12"/>
      <c r="H45" s="12"/>
      <c r="I45" s="14"/>
      <c r="J45" s="14"/>
      <c r="K45" s="14"/>
      <c r="L45" s="18"/>
    </row>
    <row r="46" spans="1:12" ht="63.75">
      <c r="A46" s="15" t="s">
        <v>1014</v>
      </c>
      <c r="B46" s="2" t="s">
        <v>1015</v>
      </c>
      <c r="C46" s="2" t="s">
        <v>1016</v>
      </c>
      <c r="E46" s="16" t="s">
        <v>1015</v>
      </c>
      <c r="F46" s="16" t="s">
        <v>776</v>
      </c>
      <c r="G46" s="16" t="s">
        <v>770</v>
      </c>
      <c r="H46" s="5" t="s">
        <v>936</v>
      </c>
      <c r="I46" s="16" t="s">
        <v>936</v>
      </c>
      <c r="J46" s="16" t="s">
        <v>936</v>
      </c>
      <c r="K46" s="16" t="s">
        <v>936</v>
      </c>
      <c r="L46" s="16" t="s">
        <v>1154</v>
      </c>
    </row>
    <row r="47" spans="1:12" ht="63.75">
      <c r="A47" s="2" t="s">
        <v>426</v>
      </c>
      <c r="B47" s="2" t="s">
        <v>427</v>
      </c>
      <c r="C47" s="2" t="s">
        <v>636</v>
      </c>
      <c r="D47" s="5" t="s">
        <v>4</v>
      </c>
      <c r="E47" s="16" t="s">
        <v>427</v>
      </c>
      <c r="F47" s="5" t="s">
        <v>936</v>
      </c>
      <c r="G47" s="5" t="s">
        <v>1015</v>
      </c>
      <c r="H47" s="5" t="s">
        <v>936</v>
      </c>
      <c r="I47" s="16" t="s">
        <v>990</v>
      </c>
      <c r="J47" s="16">
        <v>100</v>
      </c>
      <c r="K47" s="16" t="s">
        <v>4</v>
      </c>
      <c r="L47" s="17" t="s">
        <v>1022</v>
      </c>
    </row>
    <row r="48" spans="1:12" ht="25.5">
      <c r="A48" s="2" t="s">
        <v>641</v>
      </c>
      <c r="B48" s="2" t="s">
        <v>642</v>
      </c>
      <c r="C48" s="19" t="s">
        <v>95</v>
      </c>
      <c r="D48" s="5" t="s">
        <v>4</v>
      </c>
      <c r="E48" s="16" t="s">
        <v>642</v>
      </c>
      <c r="F48" s="16" t="s">
        <v>936</v>
      </c>
      <c r="G48" s="16" t="s">
        <v>1015</v>
      </c>
      <c r="H48" s="5" t="s">
        <v>936</v>
      </c>
      <c r="I48" s="16" t="s">
        <v>990</v>
      </c>
      <c r="J48" s="16">
        <v>30</v>
      </c>
      <c r="K48" s="16" t="s">
        <v>4</v>
      </c>
      <c r="L48" s="17" t="s">
        <v>942</v>
      </c>
    </row>
    <row r="49" spans="1:12" ht="38.25">
      <c r="A49" s="2" t="s">
        <v>1155</v>
      </c>
      <c r="B49" s="2" t="s">
        <v>1156</v>
      </c>
      <c r="C49" s="2" t="s">
        <v>1157</v>
      </c>
      <c r="D49" s="5" t="s">
        <v>4</v>
      </c>
      <c r="E49" s="16" t="s">
        <v>1156</v>
      </c>
      <c r="F49" s="5" t="s">
        <v>936</v>
      </c>
      <c r="G49" s="16" t="s">
        <v>1015</v>
      </c>
      <c r="H49" s="5" t="s">
        <v>936</v>
      </c>
      <c r="I49" s="16" t="s">
        <v>990</v>
      </c>
      <c r="J49" s="16">
        <v>30</v>
      </c>
      <c r="K49" s="16" t="s">
        <v>936</v>
      </c>
      <c r="L49" s="17" t="s">
        <v>1022</v>
      </c>
    </row>
    <row r="50" spans="1:12" ht="51">
      <c r="A50" s="2" t="s">
        <v>282</v>
      </c>
      <c r="B50" s="2" t="s">
        <v>283</v>
      </c>
      <c r="C50" s="2" t="s">
        <v>284</v>
      </c>
      <c r="D50" s="5" t="s">
        <v>4</v>
      </c>
      <c r="E50" s="16" t="s">
        <v>283</v>
      </c>
      <c r="F50" s="5" t="s">
        <v>936</v>
      </c>
      <c r="G50" s="16" t="s">
        <v>1015</v>
      </c>
      <c r="H50" s="5" t="s">
        <v>936</v>
      </c>
      <c r="I50" s="16" t="s">
        <v>1158</v>
      </c>
      <c r="J50" s="16">
        <v>8</v>
      </c>
      <c r="K50" s="16" t="s">
        <v>936</v>
      </c>
      <c r="L50" s="17" t="s">
        <v>1022</v>
      </c>
    </row>
    <row r="51" spans="4:12" s="11" customFormat="1" ht="12.75">
      <c r="D51" s="12"/>
      <c r="E51" s="12"/>
      <c r="F51" s="12"/>
      <c r="G51" s="12"/>
      <c r="H51" s="12"/>
      <c r="I51" s="14"/>
      <c r="J51" s="14"/>
      <c r="K51" s="14"/>
      <c r="L51" s="18"/>
    </row>
    <row r="52" spans="1:12" ht="12.75">
      <c r="A52" s="47" t="s">
        <v>913</v>
      </c>
      <c r="H52" s="5"/>
      <c r="L52" s="17"/>
    </row>
    <row r="53" spans="8:12" ht="12.75">
      <c r="H53" s="5"/>
      <c r="L53" s="17"/>
    </row>
    <row r="54" spans="1:12" ht="63.75">
      <c r="A54" s="2" t="s">
        <v>1277</v>
      </c>
      <c r="B54" s="41"/>
      <c r="C54" s="41"/>
      <c r="D54" s="48"/>
      <c r="E54" s="48"/>
      <c r="F54" s="48"/>
      <c r="G54" s="48"/>
      <c r="H54" s="5"/>
      <c r="L54" s="17"/>
    </row>
    <row r="55" spans="1:12" ht="12.75">
      <c r="A55" s="2" t="s">
        <v>914</v>
      </c>
      <c r="H55" s="5"/>
      <c r="L55" s="17"/>
    </row>
    <row r="56" spans="1:12" ht="25.5">
      <c r="A56" s="2" t="s">
        <v>915</v>
      </c>
      <c r="H56" s="5"/>
      <c r="L56" s="17"/>
    </row>
    <row r="57" spans="1:12" ht="38.25">
      <c r="A57" s="38" t="s">
        <v>684</v>
      </c>
      <c r="H57" s="5"/>
      <c r="L57" s="17"/>
    </row>
    <row r="58" spans="1:12" ht="12.75">
      <c r="A58" s="2" t="s">
        <v>685</v>
      </c>
      <c r="H58" s="5"/>
      <c r="L58" s="17"/>
    </row>
    <row r="59" ht="25.5">
      <c r="A59" s="38" t="s">
        <v>686</v>
      </c>
    </row>
    <row r="60" ht="12.75">
      <c r="A60" s="38" t="s">
        <v>687</v>
      </c>
    </row>
  </sheetData>
  <mergeCells count="1">
    <mergeCell ref="A1:L1"/>
  </mergeCells>
  <printOptions gridLines="1" headings="1"/>
  <pageMargins left="0.7480314960629921" right="0.7480314960629921" top="0.984251968503937" bottom="0.984251968503937" header="0.5118110236220472" footer="0.5118110236220472"/>
  <pageSetup fitToHeight="4" fitToWidth="1" horizontalDpi="600" verticalDpi="600" orientation="landscape" scale="44" r:id="rId1"/>
  <headerFooter alignWithMargins="0">
    <oddFooter>&amp;L&amp;"Arial,Bold"&amp;12&amp;F&amp;C&amp;"Arial,Bold"&amp;12&amp;A&amp;R&amp;"Arial,Bold"&amp;12Page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Direct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dhewgill</dc:creator>
  <cp:keywords/>
  <dc:description/>
  <cp:lastModifiedBy>RobertBa</cp:lastModifiedBy>
  <cp:lastPrinted>2006-05-18T01:27:31Z</cp:lastPrinted>
  <dcterms:created xsi:type="dcterms:W3CDTF">2006-02-09T17:43:53Z</dcterms:created>
  <dcterms:modified xsi:type="dcterms:W3CDTF">2006-05-18T13:56:06Z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-2140469623</vt:i4>
  </property>
  <property fmtid="{D5CDD505-2E9C-101B-9397-08002B2CF9AE}" pid="3" name="_NewReviewCycle">
    <vt:lpwstr/>
  </property>
  <property fmtid="{D5CDD505-2E9C-101B-9397-08002B2CF9AE}" pid="4" name="_EmailSubject">
    <vt:lpwstr>Files to post to GDAR EBT Standards Working Group page</vt:lpwstr>
  </property>
  <property fmtid="{D5CDD505-2E9C-101B-9397-08002B2CF9AE}" pid="5" name="_AuthorEmail">
    <vt:lpwstr>Barbara.Robertson@oeb.gov.on.ca</vt:lpwstr>
  </property>
  <property fmtid="{D5CDD505-2E9C-101B-9397-08002B2CF9AE}" pid="6" name="_AuthorEmailDisplayName">
    <vt:lpwstr>Barbara Robertson</vt:lpwstr>
  </property>
  <property fmtid="{D5CDD505-2E9C-101B-9397-08002B2CF9AE}" pid="7" name="_PreviousAdHocReviewCycleID">
    <vt:i4>1216437405</vt:i4>
  </property>
</Properties>
</file>