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690" windowWidth="20370" windowHeight="11595" tabRatio="920"/>
  </bookViews>
  <sheets>
    <sheet name="Title" sheetId="1" r:id="rId1"/>
    <sheet name="Table of Contents" sheetId="4" r:id="rId2"/>
    <sheet name="Balance Sheet" sheetId="5" r:id="rId3"/>
    <sheet name="Balance Sheet Graphs" sheetId="6" r:id="rId4"/>
    <sheet name="Income Statement" sheetId="7" r:id="rId5"/>
    <sheet name="Income Statement Graphs" sheetId="8" r:id="rId6"/>
    <sheet name="Financial Ratios" sheetId="9" r:id="rId7"/>
    <sheet name="Ratios Graphs" sheetId="10" r:id="rId8"/>
    <sheet name="General Information" sheetId="11" r:id="rId9"/>
    <sheet name="General Graphs" sheetId="12" r:id="rId10"/>
    <sheet name="Glossary" sheetId="13" r:id="rId11"/>
  </sheets>
  <definedNames>
    <definedName name="_xlnm.Print_Area" localSheetId="2">'Balance Sheet'!$A$1:$F$38</definedName>
    <definedName name="_xlnm.Print_Area" localSheetId="3">'Balance Sheet Graphs'!$A$1:$U$40</definedName>
    <definedName name="_xlnm.Print_Area" localSheetId="6">'Financial Ratios'!$A$1:$E$27</definedName>
    <definedName name="_xlnm.Print_Area" localSheetId="4">'Income Statement'!$A$1:$F$27</definedName>
    <definedName name="_xlnm.Print_Area" localSheetId="5">'Income Statement Graphs'!$A$1:$N$40</definedName>
    <definedName name="_xlnm.Print_Area" localSheetId="7">'Ratios Graphs'!$A$1:$AP$37</definedName>
    <definedName name="_xlnm.Print_Area" localSheetId="1">'Table of Contents'!$A$1:$M$31</definedName>
    <definedName name="_xlnm.Print_Area" localSheetId="0">Title!$A$1:$Q$34</definedName>
    <definedName name="TableName">"Dummy"</definedName>
  </definedNames>
  <calcPr calcId="145621"/>
</workbook>
</file>

<file path=xl/calcChain.xml><?xml version="1.0" encoding="utf-8"?>
<calcChain xmlns="http://schemas.openxmlformats.org/spreadsheetml/2006/main">
  <c r="D8" i="9" l="1"/>
  <c r="D12" i="9"/>
  <c r="B18" i="9" l="1"/>
  <c r="E8" i="9"/>
  <c r="C18" i="9"/>
  <c r="B8" i="9"/>
  <c r="D18" i="9" l="1"/>
  <c r="B12" i="9"/>
  <c r="B25" i="9"/>
  <c r="B22" i="9"/>
  <c r="C12" i="9"/>
  <c r="C8" i="9"/>
  <c r="E18" i="9"/>
  <c r="C22" i="9" l="1"/>
  <c r="D22" i="9"/>
  <c r="C15" i="9"/>
  <c r="B15" i="9"/>
  <c r="C25" i="9"/>
  <c r="E12" i="9"/>
  <c r="D15" i="9" l="1"/>
  <c r="E25" i="9"/>
  <c r="D25" i="9"/>
  <c r="E22" i="9"/>
  <c r="E15" i="9" l="1"/>
</calcChain>
</file>

<file path=xl/sharedStrings.xml><?xml version="1.0" encoding="utf-8"?>
<sst xmlns="http://schemas.openxmlformats.org/spreadsheetml/2006/main" count="173" uniqueCount="138">
  <si>
    <t>Table of Contents</t>
  </si>
  <si>
    <t>Page</t>
  </si>
  <si>
    <t>Balance Sheet</t>
  </si>
  <si>
    <t xml:space="preserve">Balance Sheet Graphs </t>
  </si>
  <si>
    <t>Income Statement</t>
  </si>
  <si>
    <t xml:space="preserve">Income Statement Graphs </t>
  </si>
  <si>
    <t>Financial Ratios</t>
  </si>
  <si>
    <t>Financial Ratios Graphs</t>
  </si>
  <si>
    <t>General Customer Information</t>
  </si>
  <si>
    <t>General Customer Information Graphs</t>
  </si>
  <si>
    <t xml:space="preserve">Cross-Reference to Uniform System </t>
  </si>
  <si>
    <t xml:space="preserve">Of Accounts </t>
  </si>
  <si>
    <t xml:space="preserve">*There are five small gas companies that are exempt from rate regulation under the OEB Act, as well as two municipally owned gas companies (City of Kitchener and City of Kingston) that are not rate regulated by the Board.  </t>
  </si>
  <si>
    <t>BALANCE SHEET</t>
  </si>
  <si>
    <t>ASSETS</t>
  </si>
  <si>
    <t>Current Assets</t>
  </si>
  <si>
    <t>ENBRIDGE</t>
  </si>
  <si>
    <t xml:space="preserve">UNION </t>
  </si>
  <si>
    <t>NRG</t>
  </si>
  <si>
    <t>TOTAL</t>
  </si>
  <si>
    <t>Cash</t>
  </si>
  <si>
    <t>Accounts Receivable</t>
  </si>
  <si>
    <t>Gas Inventories</t>
  </si>
  <si>
    <t>Other Current Assets</t>
  </si>
  <si>
    <t>Total Current Assets</t>
  </si>
  <si>
    <t>Non-Current Assets</t>
  </si>
  <si>
    <t>Property, Plant &amp; Equipment</t>
  </si>
  <si>
    <t>Long-Term Investments</t>
  </si>
  <si>
    <t>Deferred Charges</t>
  </si>
  <si>
    <t>Other Non-Current Assets</t>
  </si>
  <si>
    <t>Total Non-Current Assets</t>
  </si>
  <si>
    <t>TOTAL ASSETS</t>
  </si>
  <si>
    <t>LIABILITIES &amp; SHAREHOLDERS' EQUITY</t>
  </si>
  <si>
    <t>Current Liabilities</t>
  </si>
  <si>
    <t>Bank Overdraft, Loans and Notes Payable</t>
  </si>
  <si>
    <t>Accounts Payable &amp;  Accrued Liabilities</t>
  </si>
  <si>
    <t>Other Current Liabilities</t>
  </si>
  <si>
    <t>Income Taxes Payable</t>
  </si>
  <si>
    <t>Current Portion of Long-Term Debt</t>
  </si>
  <si>
    <t>Total Current Liabilities</t>
  </si>
  <si>
    <t>Non-Current Liabilities</t>
  </si>
  <si>
    <t>Long-Term Debt</t>
  </si>
  <si>
    <t>Deferred Income Taxes</t>
  </si>
  <si>
    <t>Other Non-Current Liabilities</t>
  </si>
  <si>
    <t>Total Non-Current Liabilities</t>
  </si>
  <si>
    <t>TOTAL LIABILITIES</t>
  </si>
  <si>
    <t>SHAREHOLDERS' EQUITY</t>
  </si>
  <si>
    <t>Share Capital &amp; Retained Earnings</t>
  </si>
  <si>
    <t>Operating Revenues</t>
  </si>
  <si>
    <t>Other Income</t>
  </si>
  <si>
    <t>Extraordinary Items</t>
  </si>
  <si>
    <t>Net Operating Income</t>
  </si>
  <si>
    <t>Revenues</t>
  </si>
  <si>
    <t>Income Before Income Taxes</t>
  </si>
  <si>
    <t>Net Income</t>
  </si>
  <si>
    <t>INCOME STATEMENT</t>
  </si>
  <si>
    <t>Miscellaneous Income</t>
  </si>
  <si>
    <t>Expenses</t>
  </si>
  <si>
    <t>Note: Reported results include certain non-utility activities that are not regulated by the Ontario Energy Board.</t>
  </si>
  <si>
    <t xml:space="preserve">Gas Cost, Operating and Maintenance </t>
  </si>
  <si>
    <t>Interest</t>
  </si>
  <si>
    <t>Net Income After Taxes</t>
  </si>
  <si>
    <t xml:space="preserve">FINANCIAL RATIOS </t>
  </si>
  <si>
    <t xml:space="preserve"> </t>
  </si>
  <si>
    <t>UNION</t>
  </si>
  <si>
    <t>Liquidity Ratios</t>
  </si>
  <si>
    <t>Current Ratio</t>
  </si>
  <si>
    <t>(Current Assets/Current Liabilities)</t>
  </si>
  <si>
    <t>Leverage Ratios</t>
  </si>
  <si>
    <t>Debt Ratio</t>
  </si>
  <si>
    <t>Debt to Equity Ratio</t>
  </si>
  <si>
    <t>Interest Coverage</t>
  </si>
  <si>
    <t>(EBIT/Interest Charges)</t>
  </si>
  <si>
    <t>Profitability Ratios</t>
  </si>
  <si>
    <t>Financial Statement Return on Assets</t>
  </si>
  <si>
    <t>(Net Income/Total Assets)</t>
  </si>
  <si>
    <t>Financial Statement Return on Equity</t>
  </si>
  <si>
    <t>(Net Income/Shareholders' Equity)</t>
  </si>
  <si>
    <t>System Gas Customers *</t>
  </si>
  <si>
    <t>Low Volume</t>
  </si>
  <si>
    <t>Large Volume</t>
  </si>
  <si>
    <t>Total Number of Customers</t>
  </si>
  <si>
    <t>Total (includes customers of marketers)</t>
  </si>
  <si>
    <t>Service Quality Requirements</t>
  </si>
  <si>
    <r>
      <t xml:space="preserve">Call Answering Service Level 
</t>
    </r>
    <r>
      <rPr>
        <sz val="8"/>
        <rFont val="Arial"/>
        <family val="2"/>
      </rPr>
      <t>(OEB Minimum Standard: 75%)</t>
    </r>
  </si>
  <si>
    <r>
      <t xml:space="preserve">Number of Calls Abandon Rate 
</t>
    </r>
    <r>
      <rPr>
        <sz val="8"/>
        <rFont val="Arial"/>
        <family val="2"/>
      </rPr>
      <t>(OEB Standard: not exceed 10%)</t>
    </r>
  </si>
  <si>
    <r>
      <t xml:space="preserve">Meter Reading Performance 
</t>
    </r>
    <r>
      <rPr>
        <sz val="8"/>
        <rFont val="Arial"/>
        <family val="2"/>
      </rPr>
      <t>(OEB Standard: not exceed 0.5%)</t>
    </r>
  </si>
  <si>
    <r>
      <t>Appointments Met within Designated Time Period</t>
    </r>
    <r>
      <rPr>
        <sz val="8"/>
        <rFont val="Arial"/>
        <family val="2"/>
      </rPr>
      <t xml:space="preserve"> 
(OEB Minimum Standard: 85%)</t>
    </r>
  </si>
  <si>
    <r>
      <t xml:space="preserve">Time to Reschedule Missed Appointments 
</t>
    </r>
    <r>
      <rPr>
        <sz val="8"/>
        <rFont val="Arial"/>
        <family val="2"/>
      </rPr>
      <t>(OEB Standard: 100%)</t>
    </r>
  </si>
  <si>
    <r>
      <t xml:space="preserve">Emergency Calls Responded within One Hour 
</t>
    </r>
    <r>
      <rPr>
        <sz val="8"/>
        <rFont val="Arial"/>
        <family val="2"/>
      </rPr>
      <t>(OEB Minimum Standard: 90%)</t>
    </r>
  </si>
  <si>
    <r>
      <t xml:space="preserve">Number of Days to Reconnect a Customer 
</t>
    </r>
    <r>
      <rPr>
        <sz val="8"/>
        <rFont val="Arial"/>
        <family val="2"/>
      </rPr>
      <t>(OEB Minimum Standard: 85%)</t>
    </r>
  </si>
  <si>
    <t xml:space="preserve">*Low Volume Customer - Less than 50,000 cubic meters/year; Large Volume Customer - 50, 000 cubic meters/year or more.   </t>
  </si>
  <si>
    <t>Long Term Investments</t>
  </si>
  <si>
    <t>Long-term Debt</t>
  </si>
  <si>
    <t>Accounts Receivable - Net</t>
  </si>
  <si>
    <t>Current Portion of Long-term Loan</t>
  </si>
  <si>
    <t>Interest Expense</t>
  </si>
  <si>
    <t>Share Capital Retained Earnings</t>
  </si>
  <si>
    <t>Aggregation of Trial Balance (RRR section 2.1.7) accounts</t>
  </si>
  <si>
    <t>Gas Cost, Operating and Maintenance Expenses</t>
  </si>
  <si>
    <t>Accounts 301-305+311+321+326-331</t>
  </si>
  <si>
    <t>Accounts 320+322+323</t>
  </si>
  <si>
    <t>Accounts 338-339</t>
  </si>
  <si>
    <t>Account 300</t>
  </si>
  <si>
    <t>Account 319</t>
  </si>
  <si>
    <t>Account 306</t>
  </si>
  <si>
    <t>Accounts 130-131 if debit balance</t>
  </si>
  <si>
    <t>Accounts 152+153</t>
  </si>
  <si>
    <t>Accounts 100-116</t>
  </si>
  <si>
    <t>Accounts 120-123</t>
  </si>
  <si>
    <t>Accounts 170-179</t>
  </si>
  <si>
    <t>Accounts 130-131 if credit balance + 250</t>
  </si>
  <si>
    <t>Accounts 251+252+254+259</t>
  </si>
  <si>
    <t>Accounts 253+255+257+260+263</t>
  </si>
  <si>
    <t>Accounts 258+262</t>
  </si>
  <si>
    <t>Accounts 220-249</t>
  </si>
  <si>
    <t>Accounts 200-216</t>
  </si>
  <si>
    <t>Accounts 132+140-147</t>
  </si>
  <si>
    <t>Accounts 270+271+278+279+290</t>
  </si>
  <si>
    <t xml:space="preserve">Other Income  </t>
  </si>
  <si>
    <t xml:space="preserve">Miscellaneous Income (Expense) </t>
  </si>
  <si>
    <t>Accounts 307+308+310+312-316+324+325+333</t>
  </si>
  <si>
    <t>Cross-Reference to Uniform System of Accounts</t>
  </si>
  <si>
    <t>Income Taxes</t>
  </si>
  <si>
    <t xml:space="preserve">N/A - Denominator is zero. </t>
  </si>
  <si>
    <t>Total Debt</t>
  </si>
  <si>
    <t>Accounts 130-131 if credit balance + 220-249 + 250 + 258 + 262</t>
  </si>
  <si>
    <t>(Total Debt/Total Assets)</t>
  </si>
  <si>
    <t>(Total Debt/Shareholders' Equity)</t>
  </si>
  <si>
    <t>Accounts 150+151+160-163 + 256 if debit balance</t>
  </si>
  <si>
    <t>Account 256 if credit balance</t>
  </si>
  <si>
    <t>Account 276 if credit balance</t>
  </si>
  <si>
    <t>Accounts 180-183 + 276 if debit balance</t>
  </si>
  <si>
    <t>Income Taxes (Current and Deferred)</t>
  </si>
  <si>
    <r>
      <t xml:space="preserve">Number of Days to Provide a Written Response 
</t>
    </r>
    <r>
      <rPr>
        <sz val="8"/>
        <rFont val="Arial"/>
        <family val="2"/>
      </rPr>
      <t>(OEB Minimum Standard: 80%)</t>
    </r>
  </si>
  <si>
    <t>Background on Statistical Yearbook of Natural Gas Distributors</t>
  </si>
  <si>
    <t>The Board provides this Yearbook of Natural Gas Distributors to publish the financial and operational information collected from regulated natural gas distributors. It is compiled from data submitted by the distributors through the Board's Reporting and Record-Keeping Requirements. This Yearbook is also available electronically on the Board's website.</t>
  </si>
  <si>
    <t>The Ontario Energy Board (the "Board") is the regulator of Ontario's natural gas and electricity sectors. In the natural gas sector, the Board reviews and approves rates proposed to be charged to customers by regulated natural gas distributors.* The Board licenses all marketers who sell natural gas to residential and small commercial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</si>
</sst>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 #,##0_);* \(#,##0\);* &quot;-&quot;"/>
    <numFmt numFmtId="166" formatCode="_-* #,##0_-;\-* #,##0_-;_-* &quot;-&quot;??_-;_-@_-"/>
    <numFmt numFmtId="167" formatCode="&quot;$&quot;* #,##0_);&quot;$&quot;* \(#,##0\);&quot;$&quot;* &quot;-&quot;"/>
    <numFmt numFmtId="168" formatCode="* #,##0_);* \(#,##0\);* &quot;-&quot;__;"/>
    <numFmt numFmtId="169" formatCode="_-* #,##0.00_-;\-* #,##0.00_-;_-* &quot;-&quot;_-;_-@_-"/>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26"/>
      <name val="Arial"/>
      <family val="2"/>
    </font>
    <font>
      <sz val="10"/>
      <color indexed="8"/>
      <name val="Arial"/>
      <family val="2"/>
    </font>
    <font>
      <sz val="20"/>
      <name val="Arial"/>
      <family val="2"/>
    </font>
    <font>
      <sz val="12"/>
      <name val="Arial"/>
      <family val="2"/>
    </font>
    <font>
      <b/>
      <sz val="10"/>
      <name val="Arial"/>
      <family val="2"/>
    </font>
    <font>
      <sz val="10"/>
      <name val="Arial"/>
      <family val="2"/>
    </font>
    <font>
      <sz val="10"/>
      <color indexed="9"/>
      <name val="Arial"/>
      <family val="2"/>
    </font>
    <font>
      <b/>
      <sz val="14"/>
      <name val="Arial"/>
      <family val="2"/>
    </font>
    <font>
      <sz val="14"/>
      <name val="Arial"/>
      <family val="2"/>
    </font>
    <font>
      <b/>
      <sz val="12"/>
      <name val="Arial"/>
      <family val="2"/>
    </font>
    <font>
      <sz val="12"/>
      <name val="Arial"/>
      <family val="2"/>
    </font>
    <font>
      <sz val="8"/>
      <name val="Arial"/>
      <family val="2"/>
    </font>
    <font>
      <b/>
      <sz val="10"/>
      <color indexed="10"/>
      <name val="Arial"/>
      <family val="2"/>
    </font>
    <font>
      <sz val="10"/>
      <color indexed="8"/>
      <name val="Arial"/>
      <family val="2"/>
    </font>
    <font>
      <sz val="10"/>
      <color indexed="12"/>
      <name val="Arial"/>
      <family val="2"/>
    </font>
    <font>
      <b/>
      <sz val="10"/>
      <color indexed="8"/>
      <name val="Arial"/>
      <family val="2"/>
    </font>
    <font>
      <sz val="12"/>
      <color indexed="12"/>
      <name val="Arial"/>
      <family val="2"/>
    </font>
    <font>
      <b/>
      <sz val="12"/>
      <color indexed="12"/>
      <name val="Arial"/>
      <family val="2"/>
    </font>
    <font>
      <b/>
      <sz val="10"/>
      <color indexed="12"/>
      <name val="Arial"/>
      <family val="2"/>
    </font>
    <font>
      <sz val="12"/>
      <color indexed="10"/>
      <name val="Arial"/>
      <family val="2"/>
    </font>
    <font>
      <sz val="13"/>
      <name val="Arial"/>
      <family val="2"/>
    </font>
    <font>
      <sz val="13"/>
      <color indexed="12"/>
      <name val="Arial"/>
      <family val="2"/>
    </font>
    <font>
      <b/>
      <sz val="16"/>
      <name val="Arial"/>
      <family val="2"/>
    </font>
    <font>
      <b/>
      <sz val="13"/>
      <name val="Arial"/>
      <family val="2"/>
    </font>
    <font>
      <b/>
      <sz val="13"/>
      <color indexed="12"/>
      <name val="Arial"/>
      <family val="2"/>
    </font>
    <font>
      <b/>
      <sz val="12"/>
      <name val="Arial"/>
      <family val="2"/>
    </font>
    <font>
      <b/>
      <u/>
      <sz val="12"/>
      <name val="Arial"/>
      <family val="2"/>
    </font>
    <font>
      <b/>
      <sz val="12"/>
      <color indexed="8"/>
      <name val="Arial"/>
      <family val="2"/>
    </font>
    <font>
      <sz val="12"/>
      <color indexed="8"/>
      <name val="Arial"/>
      <family val="2"/>
    </font>
    <font>
      <b/>
      <sz val="14"/>
      <name val="Arial"/>
      <family val="2"/>
    </font>
    <font>
      <u/>
      <sz val="12"/>
      <name val="Arial"/>
      <family val="2"/>
    </font>
    <font>
      <b/>
      <u/>
      <sz val="12"/>
      <name val="Arial"/>
      <family val="2"/>
    </font>
    <font>
      <sz val="14"/>
      <name val="Arial"/>
      <family val="2"/>
    </font>
    <font>
      <sz val="11"/>
      <color indexed="8"/>
      <name val="Arial"/>
      <family val="2"/>
    </font>
    <font>
      <sz val="14"/>
      <color indexed="8"/>
      <name val="Arial"/>
      <family val="2"/>
    </font>
    <font>
      <b/>
      <sz val="11"/>
      <name val="Arial"/>
      <family val="2"/>
    </font>
    <font>
      <sz val="11"/>
      <name val="Arial"/>
      <family val="2"/>
    </font>
    <font>
      <b/>
      <u/>
      <sz val="16"/>
      <name val="Arial"/>
      <family val="2"/>
    </font>
    <font>
      <sz val="11"/>
      <name val="Arial"/>
      <family val="2"/>
    </font>
    <font>
      <b/>
      <sz val="11"/>
      <name val="Arial"/>
      <family val="2"/>
    </font>
    <font>
      <sz val="10.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12"/>
      <color rgb="FFFF0000"/>
      <name val="Arial"/>
      <family val="2"/>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0">
    <xf numFmtId="0" fontId="0" fillId="0" borderId="0"/>
    <xf numFmtId="43" fontId="7" fillId="0" borderId="0" applyFont="0" applyFill="0" applyBorder="0" applyAlignment="0" applyProtection="0"/>
    <xf numFmtId="44" fontId="7" fillId="0" borderId="0" applyFont="0" applyFill="0" applyBorder="0" applyAlignment="0" applyProtection="0"/>
    <xf numFmtId="0" fontId="13" fillId="0" borderId="0"/>
    <xf numFmtId="0" fontId="9" fillId="0" borderId="0"/>
    <xf numFmtId="9" fontId="7" fillId="0" borderId="0" applyFont="0" applyFill="0" applyBorder="0" applyAlignment="0" applyProtection="0"/>
    <xf numFmtId="0" fontId="49" fillId="0" borderId="0" applyNumberFormat="0" applyFill="0" applyBorder="0" applyAlignment="0" applyProtection="0"/>
    <xf numFmtId="0" fontId="50" fillId="0" borderId="23" applyNumberFormat="0" applyFill="0" applyAlignment="0" applyProtection="0"/>
    <xf numFmtId="0" fontId="51" fillId="0" borderId="24" applyNumberFormat="0" applyFill="0" applyAlignment="0" applyProtection="0"/>
    <xf numFmtId="0" fontId="52" fillId="0" borderId="25" applyNumberFormat="0" applyFill="0" applyAlignment="0" applyProtection="0"/>
    <xf numFmtId="0" fontId="52" fillId="0" borderId="0" applyNumberFormat="0" applyFill="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26" applyNumberFormat="0" applyAlignment="0" applyProtection="0"/>
    <xf numFmtId="0" fontId="57" fillId="7" borderId="27" applyNumberFormat="0" applyAlignment="0" applyProtection="0"/>
    <xf numFmtId="0" fontId="58" fillId="7" borderId="26" applyNumberFormat="0" applyAlignment="0" applyProtection="0"/>
    <xf numFmtId="0" fontId="59" fillId="0" borderId="28" applyNumberFormat="0" applyFill="0" applyAlignment="0" applyProtection="0"/>
    <xf numFmtId="0" fontId="60" fillId="8" borderId="29"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31" applyNumberFormat="0" applyFill="0" applyAlignment="0" applyProtection="0"/>
    <xf numFmtId="0" fontId="64"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4" fillId="33" borderId="0" applyNumberFormat="0" applyBorder="0" applyAlignment="0" applyProtection="0"/>
    <xf numFmtId="0" fontId="6" fillId="0" borderId="0"/>
    <xf numFmtId="0" fontId="6" fillId="9" borderId="30" applyNumberFormat="0" applyFon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 fillId="0" borderId="0"/>
    <xf numFmtId="0" fontId="5" fillId="9" borderId="3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9" borderId="3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9" borderId="3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9" borderId="3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9" borderId="3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7">
    <xf numFmtId="0" fontId="0" fillId="0" borderId="0" xfId="0"/>
    <xf numFmtId="0" fontId="8" fillId="2" borderId="0" xfId="4" applyFont="1" applyFill="1" applyAlignment="1"/>
    <xf numFmtId="0" fontId="9" fillId="2" borderId="0" xfId="4" applyFill="1" applyAlignment="1"/>
    <xf numFmtId="0" fontId="9" fillId="2" borderId="0" xfId="4" applyFill="1"/>
    <xf numFmtId="0" fontId="10" fillId="2" borderId="0" xfId="4" applyFont="1" applyFill="1" applyAlignment="1">
      <alignment horizontal="left"/>
    </xf>
    <xf numFmtId="43" fontId="11" fillId="0" borderId="0" xfId="1" applyFont="1" applyFill="1" applyAlignment="1"/>
    <xf numFmtId="0" fontId="12" fillId="2" borderId="0" xfId="4" applyFont="1" applyFill="1"/>
    <xf numFmtId="0" fontId="9" fillId="2" borderId="0" xfId="4" applyFill="1" applyBorder="1"/>
    <xf numFmtId="0" fontId="13" fillId="2" borderId="0" xfId="4" applyFont="1" applyFill="1"/>
    <xf numFmtId="0" fontId="14" fillId="2" borderId="0" xfId="4" applyFont="1" applyFill="1"/>
    <xf numFmtId="0" fontId="14" fillId="2" borderId="0" xfId="4" applyFont="1" applyFill="1" applyBorder="1"/>
    <xf numFmtId="0" fontId="0" fillId="2" borderId="0" xfId="0" applyFill="1"/>
    <xf numFmtId="0" fontId="0" fillId="2" borderId="0" xfId="0" applyFill="1" applyAlignment="1"/>
    <xf numFmtId="0" fontId="15" fillId="2" borderId="0" xfId="0" applyFont="1" applyFill="1" applyBorder="1" applyAlignment="1">
      <alignment vertical="top"/>
    </xf>
    <xf numFmtId="0" fontId="16" fillId="2" borderId="0" xfId="0" applyFont="1" applyFill="1" applyAlignment="1">
      <alignment vertical="top"/>
    </xf>
    <xf numFmtId="0" fontId="17" fillId="2" borderId="0" xfId="0" applyFont="1" applyFill="1" applyAlignment="1">
      <alignment horizontal="right"/>
    </xf>
    <xf numFmtId="0" fontId="11" fillId="2" borderId="0" xfId="0" applyFont="1" applyFill="1" applyAlignment="1">
      <alignment horizontal="left" vertical="top" wrapText="1"/>
    </xf>
    <xf numFmtId="0" fontId="11" fillId="2" borderId="0" xfId="0" applyFont="1" applyFill="1" applyAlignment="1"/>
    <xf numFmtId="0" fontId="18" fillId="2" borderId="0" xfId="0" applyFont="1" applyFill="1" applyBorder="1" applyAlignment="1"/>
    <xf numFmtId="0" fontId="18" fillId="2" borderId="0" xfId="0" applyFont="1" applyFill="1" applyAlignment="1"/>
    <xf numFmtId="0" fontId="11" fillId="2" borderId="0" xfId="0" applyFont="1" applyFill="1" applyAlignment="1">
      <alignment horizontal="right"/>
    </xf>
    <xf numFmtId="0" fontId="11" fillId="2" borderId="0" xfId="0" applyFont="1" applyFill="1" applyBorder="1" applyAlignment="1"/>
    <xf numFmtId="0" fontId="0" fillId="0" borderId="0" xfId="0" applyAlignment="1"/>
    <xf numFmtId="0" fontId="12" fillId="0" borderId="0" xfId="0" applyFont="1" applyFill="1" applyAlignment="1">
      <alignment horizontal="left"/>
    </xf>
    <xf numFmtId="0" fontId="12" fillId="0" borderId="0" xfId="0" applyFont="1" applyFill="1"/>
    <xf numFmtId="0" fontId="20" fillId="0" borderId="0" xfId="0" applyFont="1" applyFill="1" applyAlignment="1">
      <alignment horizontal="right"/>
    </xf>
    <xf numFmtId="0" fontId="13" fillId="0" borderId="0" xfId="0" applyFont="1" applyFill="1"/>
    <xf numFmtId="164" fontId="21" fillId="2" borderId="1" xfId="2" applyNumberFormat="1" applyFont="1" applyFill="1" applyBorder="1" applyAlignment="1">
      <alignment horizontal="right"/>
    </xf>
    <xf numFmtId="165" fontId="21" fillId="2" borderId="1" xfId="0" applyNumberFormat="1" applyFont="1" applyFill="1" applyBorder="1" applyAlignment="1">
      <alignment horizontal="right"/>
    </xf>
    <xf numFmtId="166" fontId="21" fillId="2" borderId="1" xfId="0" applyNumberFormat="1" applyFont="1" applyFill="1" applyBorder="1" applyAlignment="1">
      <alignment horizontal="right"/>
    </xf>
    <xf numFmtId="165" fontId="21" fillId="2" borderId="2" xfId="0" applyNumberFormat="1" applyFont="1" applyFill="1" applyBorder="1" applyAlignment="1">
      <alignment horizontal="right"/>
    </xf>
    <xf numFmtId="0" fontId="22" fillId="0" borderId="0" xfId="0" applyFont="1" applyFill="1"/>
    <xf numFmtId="165" fontId="23" fillId="2" borderId="1" xfId="0" applyNumberFormat="1" applyFont="1" applyFill="1" applyBorder="1" applyAlignment="1">
      <alignment horizontal="right"/>
    </xf>
    <xf numFmtId="0" fontId="12" fillId="0" borderId="0" xfId="0" applyFont="1" applyFill="1" applyAlignment="1">
      <alignment vertical="center"/>
    </xf>
    <xf numFmtId="0" fontId="18" fillId="0" borderId="0" xfId="0" applyFont="1" applyFill="1"/>
    <xf numFmtId="164" fontId="23" fillId="2" borderId="3" xfId="2" applyNumberFormat="1" applyFont="1" applyFill="1" applyBorder="1" applyAlignment="1">
      <alignment horizontal="right"/>
    </xf>
    <xf numFmtId="165" fontId="21" fillId="2" borderId="1" xfId="0" quotePrefix="1" applyNumberFormat="1" applyFont="1" applyFill="1" applyBorder="1" applyAlignment="1">
      <alignment horizontal="right"/>
    </xf>
    <xf numFmtId="165" fontId="21" fillId="0" borderId="1" xfId="0" applyNumberFormat="1" applyFont="1" applyFill="1" applyBorder="1" applyAlignment="1">
      <alignment horizontal="right"/>
    </xf>
    <xf numFmtId="165" fontId="21" fillId="0" borderId="4" xfId="0" applyNumberFormat="1" applyFont="1" applyFill="1" applyBorder="1" applyAlignment="1">
      <alignment horizontal="right"/>
    </xf>
    <xf numFmtId="166" fontId="21" fillId="2" borderId="2" xfId="0" applyNumberFormat="1" applyFont="1" applyFill="1" applyBorder="1" applyAlignment="1">
      <alignment horizontal="right"/>
    </xf>
    <xf numFmtId="165" fontId="23" fillId="2" borderId="1" xfId="0" applyNumberFormat="1" applyFont="1" applyFill="1" applyBorder="1" applyAlignment="1">
      <alignment horizontal="right" vertical="center"/>
    </xf>
    <xf numFmtId="164" fontId="23" fillId="2" borderId="5" xfId="2" applyNumberFormat="1" applyFont="1" applyFill="1" applyBorder="1" applyAlignment="1">
      <alignment horizontal="right"/>
    </xf>
    <xf numFmtId="0" fontId="0" fillId="0" borderId="0" xfId="0" applyFill="1"/>
    <xf numFmtId="41" fontId="24" fillId="0" borderId="0" xfId="0" applyNumberFormat="1" applyFont="1" applyFill="1"/>
    <xf numFmtId="41" fontId="18" fillId="0" borderId="0" xfId="0" applyNumberFormat="1" applyFont="1" applyFill="1"/>
    <xf numFmtId="0" fontId="24" fillId="0" borderId="0" xfId="0" applyFont="1" applyFill="1"/>
    <xf numFmtId="0" fontId="25" fillId="0" borderId="0" xfId="0" applyFont="1" applyFill="1"/>
    <xf numFmtId="0" fontId="26" fillId="0" borderId="0" xfId="0" applyFont="1" applyFill="1"/>
    <xf numFmtId="41" fontId="27" fillId="0" borderId="0" xfId="0" applyNumberFormat="1" applyFont="1" applyFill="1"/>
    <xf numFmtId="0" fontId="11" fillId="2" borderId="0" xfId="0" applyFont="1" applyFill="1" applyAlignment="1">
      <alignment vertical="top" wrapText="1"/>
    </xf>
    <xf numFmtId="0" fontId="12" fillId="0" borderId="0" xfId="0" applyFont="1"/>
    <xf numFmtId="0" fontId="17" fillId="0" borderId="0" xfId="0" applyFont="1" applyFill="1" applyAlignment="1">
      <alignment horizontal="left"/>
    </xf>
    <xf numFmtId="0" fontId="15" fillId="0" borderId="0" xfId="0" applyFont="1" applyFill="1" applyAlignment="1">
      <alignment horizontal="center"/>
    </xf>
    <xf numFmtId="0" fontId="16" fillId="0" borderId="0" xfId="0" applyFont="1" applyFill="1"/>
    <xf numFmtId="0" fontId="15" fillId="0" borderId="0" xfId="0" applyFont="1" applyFill="1" applyBorder="1" applyAlignment="1">
      <alignment horizontal="left"/>
    </xf>
    <xf numFmtId="0" fontId="16" fillId="0" borderId="0" xfId="0" applyFont="1" applyFill="1" applyBorder="1"/>
    <xf numFmtId="0" fontId="15" fillId="0" borderId="6" xfId="0" applyFont="1" applyFill="1" applyBorder="1" applyAlignment="1">
      <alignment horizontal="center"/>
    </xf>
    <xf numFmtId="0" fontId="15" fillId="0" borderId="7" xfId="0" applyFont="1" applyFill="1" applyBorder="1" applyAlignment="1">
      <alignment horizontal="center"/>
    </xf>
    <xf numFmtId="0" fontId="15" fillId="2" borderId="7" xfId="0" applyFont="1" applyFill="1" applyBorder="1" applyAlignment="1">
      <alignment horizontal="center"/>
    </xf>
    <xf numFmtId="0" fontId="28" fillId="0" borderId="0" xfId="0" applyFont="1" applyFill="1" applyBorder="1"/>
    <xf numFmtId="0" fontId="18" fillId="0" borderId="8" xfId="0" applyFont="1" applyFill="1" applyBorder="1"/>
    <xf numFmtId="0" fontId="18" fillId="0" borderId="9" xfId="0" applyFont="1" applyFill="1" applyBorder="1"/>
    <xf numFmtId="0" fontId="18" fillId="0" borderId="10" xfId="0" applyFont="1" applyFill="1" applyBorder="1"/>
    <xf numFmtId="0" fontId="28" fillId="0" borderId="0" xfId="0" applyFont="1" applyFill="1" applyBorder="1" applyAlignment="1">
      <alignment wrapText="1"/>
    </xf>
    <xf numFmtId="164" fontId="18" fillId="0" borderId="11" xfId="2" applyNumberFormat="1" applyFont="1" applyFill="1" applyBorder="1" applyAlignment="1">
      <alignment wrapText="1"/>
    </xf>
    <xf numFmtId="164" fontId="18" fillId="0" borderId="1" xfId="2" applyNumberFormat="1" applyFont="1" applyFill="1" applyBorder="1" applyAlignment="1">
      <alignment wrapText="1"/>
    </xf>
    <xf numFmtId="164" fontId="18" fillId="0" borderId="12" xfId="2" applyNumberFormat="1" applyFont="1" applyFill="1" applyBorder="1"/>
    <xf numFmtId="168" fontId="18" fillId="0" borderId="4" xfId="0" applyNumberFormat="1" applyFont="1" applyFill="1" applyBorder="1" applyAlignment="1">
      <alignment wrapText="1"/>
    </xf>
    <xf numFmtId="168" fontId="18" fillId="0" borderId="11" xfId="0" applyNumberFormat="1" applyFont="1" applyFill="1" applyBorder="1" applyAlignment="1">
      <alignment wrapText="1"/>
    </xf>
    <xf numFmtId="168" fontId="18" fillId="0" borderId="2" xfId="0" applyNumberFormat="1" applyFont="1" applyFill="1" applyBorder="1" applyAlignment="1">
      <alignment wrapText="1"/>
    </xf>
    <xf numFmtId="168" fontId="18" fillId="0" borderId="13" xfId="0" applyNumberFormat="1" applyFont="1" applyFill="1" applyBorder="1"/>
    <xf numFmtId="0" fontId="29" fillId="0" borderId="0" xfId="0" applyFont="1" applyFill="1" applyBorder="1"/>
    <xf numFmtId="168" fontId="17" fillId="0" borderId="8" xfId="0" applyNumberFormat="1" applyFont="1" applyFill="1" applyBorder="1" applyAlignment="1">
      <alignment wrapText="1"/>
    </xf>
    <xf numFmtId="168" fontId="17" fillId="0" borderId="11" xfId="0" applyNumberFormat="1" applyFont="1" applyFill="1" applyBorder="1" applyAlignment="1">
      <alignment wrapText="1"/>
    </xf>
    <xf numFmtId="168" fontId="17" fillId="0" borderId="9" xfId="0" applyNumberFormat="1" applyFont="1" applyFill="1" applyBorder="1" applyAlignment="1">
      <alignment wrapText="1"/>
    </xf>
    <xf numFmtId="168" fontId="18" fillId="0" borderId="1" xfId="0" applyNumberFormat="1" applyFont="1" applyFill="1" applyBorder="1" applyAlignment="1">
      <alignment wrapText="1"/>
    </xf>
    <xf numFmtId="168" fontId="18" fillId="0" borderId="1" xfId="0" applyNumberFormat="1" applyFont="1" applyFill="1" applyBorder="1"/>
    <xf numFmtId="168" fontId="18" fillId="0" borderId="11" xfId="0" applyNumberFormat="1" applyFont="1" applyFill="1" applyBorder="1" applyAlignment="1">
      <alignment vertical="top" wrapText="1"/>
    </xf>
    <xf numFmtId="168" fontId="18" fillId="0" borderId="1" xfId="0" applyNumberFormat="1" applyFont="1" applyFill="1" applyBorder="1" applyAlignment="1">
      <alignment vertical="top"/>
    </xf>
    <xf numFmtId="168" fontId="17" fillId="0" borderId="7" xfId="0" applyNumberFormat="1" applyFont="1" applyFill="1" applyBorder="1" applyAlignment="1">
      <alignment wrapText="1"/>
    </xf>
    <xf numFmtId="0" fontId="29" fillId="0" borderId="0" xfId="0" applyFont="1" applyFill="1" applyBorder="1" applyAlignment="1">
      <alignment wrapText="1"/>
    </xf>
    <xf numFmtId="168" fontId="18" fillId="0" borderId="8" xfId="0" applyNumberFormat="1" applyFont="1" applyFill="1" applyBorder="1" applyAlignment="1">
      <alignment wrapText="1"/>
    </xf>
    <xf numFmtId="168" fontId="18" fillId="0" borderId="9" xfId="0" applyNumberFormat="1" applyFont="1" applyFill="1" applyBorder="1" applyAlignment="1">
      <alignment wrapText="1"/>
    </xf>
    <xf numFmtId="168" fontId="17" fillId="0" borderId="1" xfId="0" applyNumberFormat="1" applyFont="1" applyFill="1" applyBorder="1" applyAlignment="1">
      <alignment wrapText="1"/>
    </xf>
    <xf numFmtId="168" fontId="18" fillId="0" borderId="2" xfId="0" applyNumberFormat="1" applyFont="1" applyFill="1" applyBorder="1"/>
    <xf numFmtId="168" fontId="18" fillId="0" borderId="9" xfId="0" applyNumberFormat="1" applyFont="1" applyFill="1" applyBorder="1"/>
    <xf numFmtId="0" fontId="28" fillId="0" borderId="0" xfId="0" applyFont="1" applyFill="1" applyBorder="1" applyAlignment="1">
      <alignment horizontal="center"/>
    </xf>
    <xf numFmtId="0" fontId="30" fillId="0" borderId="0" xfId="0" applyFont="1" applyFill="1"/>
    <xf numFmtId="0" fontId="11" fillId="0" borderId="0" xfId="0" applyFont="1" applyFill="1"/>
    <xf numFmtId="168" fontId="11" fillId="0" borderId="1" xfId="0" applyNumberFormat="1" applyFont="1" applyFill="1" applyBorder="1" applyAlignment="1">
      <alignment wrapText="1"/>
    </xf>
    <xf numFmtId="168" fontId="11" fillId="0" borderId="1" xfId="0" applyNumberFormat="1" applyFont="1" applyFill="1" applyBorder="1"/>
    <xf numFmtId="0" fontId="11" fillId="0" borderId="0" xfId="0" applyFont="1" applyFill="1" applyAlignment="1">
      <alignment wrapText="1"/>
    </xf>
    <xf numFmtId="0" fontId="31" fillId="0" borderId="0" xfId="0" applyFont="1" applyFill="1" applyBorder="1"/>
    <xf numFmtId="0" fontId="31" fillId="0" borderId="0" xfId="0" applyFont="1" applyFill="1" applyBorder="1" applyAlignment="1">
      <alignment wrapText="1"/>
    </xf>
    <xf numFmtId="164" fontId="17" fillId="0" borderId="3" xfId="2" applyNumberFormat="1" applyFont="1" applyFill="1" applyBorder="1" applyAlignment="1">
      <alignment vertical="center" wrapText="1"/>
    </xf>
    <xf numFmtId="0" fontId="32" fillId="0" borderId="0" xfId="0" applyFont="1" applyFill="1" applyBorder="1"/>
    <xf numFmtId="0" fontId="32" fillId="0" borderId="0" xfId="0" applyFont="1" applyFill="1" applyBorder="1" applyAlignment="1">
      <alignment wrapText="1"/>
    </xf>
    <xf numFmtId="41" fontId="32" fillId="0" borderId="0" xfId="0" applyNumberFormat="1" applyFont="1" applyFill="1" applyBorder="1" applyAlignment="1">
      <alignment wrapText="1"/>
    </xf>
    <xf numFmtId="41" fontId="29" fillId="0" borderId="0" xfId="0" applyNumberFormat="1" applyFont="1" applyFill="1" applyBorder="1"/>
    <xf numFmtId="0" fontId="28" fillId="0" borderId="0" xfId="0" applyFont="1" applyFill="1"/>
    <xf numFmtId="0" fontId="28" fillId="0" borderId="0" xfId="0" applyFont="1" applyFill="1" applyAlignment="1">
      <alignment wrapText="1"/>
    </xf>
    <xf numFmtId="0" fontId="29" fillId="0" borderId="0" xfId="0" applyFont="1" applyFill="1"/>
    <xf numFmtId="0" fontId="28" fillId="0" borderId="0" xfId="0" applyFont="1" applyFill="1" applyBorder="1" applyAlignment="1"/>
    <xf numFmtId="0" fontId="28" fillId="0" borderId="0" xfId="0" applyFont="1" applyFill="1" applyBorder="1" applyAlignment="1">
      <alignment horizontal="left"/>
    </xf>
    <xf numFmtId="0" fontId="12" fillId="2" borderId="9" xfId="0" applyFont="1" applyFill="1" applyBorder="1" applyAlignment="1">
      <alignment vertical="center"/>
    </xf>
    <xf numFmtId="168" fontId="17" fillId="0" borderId="1" xfId="0" applyNumberFormat="1" applyFont="1" applyFill="1" applyBorder="1"/>
    <xf numFmtId="0" fontId="33" fillId="2" borderId="0" xfId="0" applyFont="1" applyFill="1" applyAlignment="1">
      <alignment horizontal="left"/>
    </xf>
    <xf numFmtId="0" fontId="11" fillId="2" borderId="0" xfId="0" applyFont="1" applyFill="1"/>
    <xf numFmtId="0" fontId="34" fillId="2" borderId="0" xfId="0" applyFont="1" applyFill="1" applyAlignment="1">
      <alignment horizontal="left"/>
    </xf>
    <xf numFmtId="0" fontId="11" fillId="2" borderId="0" xfId="0" applyFont="1" applyFill="1" applyAlignment="1">
      <alignment horizontal="left"/>
    </xf>
    <xf numFmtId="0" fontId="17" fillId="2" borderId="0" xfId="0" applyFont="1" applyFill="1" applyAlignment="1">
      <alignment horizontal="center"/>
    </xf>
    <xf numFmtId="0" fontId="33" fillId="2" borderId="7" xfId="0" applyFont="1" applyFill="1" applyBorder="1" applyAlignment="1">
      <alignment horizontal="center"/>
    </xf>
    <xf numFmtId="0" fontId="35" fillId="2" borderId="0" xfId="0" applyFont="1" applyFill="1" applyBorder="1" applyAlignment="1">
      <alignment horizontal="left" vertical="top"/>
    </xf>
    <xf numFmtId="165" fontId="36" fillId="2" borderId="9" xfId="0" applyNumberFormat="1" applyFont="1" applyFill="1" applyBorder="1" applyAlignment="1">
      <alignment horizontal="right"/>
    </xf>
    <xf numFmtId="165" fontId="36" fillId="2" borderId="1" xfId="0" applyNumberFormat="1" applyFont="1" applyFill="1" applyBorder="1" applyAlignment="1">
      <alignment horizontal="right"/>
    </xf>
    <xf numFmtId="0" fontId="7" fillId="2" borderId="0" xfId="0" applyFont="1" applyFill="1" applyBorder="1" applyAlignment="1">
      <alignment horizontal="left"/>
    </xf>
    <xf numFmtId="169" fontId="11" fillId="2" borderId="1" xfId="0" applyNumberFormat="1" applyFont="1" applyFill="1" applyBorder="1" applyAlignment="1"/>
    <xf numFmtId="0" fontId="33" fillId="2" borderId="1" xfId="0" applyFont="1" applyFill="1" applyBorder="1" applyAlignment="1">
      <alignment horizontal="center"/>
    </xf>
    <xf numFmtId="0" fontId="12" fillId="2" borderId="0" xfId="0" applyFont="1" applyFill="1" applyBorder="1" applyAlignment="1">
      <alignment horizontal="left" wrapText="1"/>
    </xf>
    <xf numFmtId="0" fontId="13" fillId="2" borderId="0" xfId="0" applyFont="1" applyFill="1" applyBorder="1" applyAlignment="1">
      <alignment horizontal="left" wrapText="1"/>
    </xf>
    <xf numFmtId="9" fontId="11" fillId="2" borderId="1" xfId="5" applyFont="1" applyFill="1" applyBorder="1" applyAlignment="1"/>
    <xf numFmtId="41" fontId="11" fillId="2" borderId="1" xfId="0" applyNumberFormat="1" applyFont="1" applyFill="1" applyBorder="1" applyAlignment="1"/>
    <xf numFmtId="0" fontId="11" fillId="2" borderId="1" xfId="0" applyFont="1" applyFill="1" applyBorder="1" applyAlignment="1"/>
    <xf numFmtId="0" fontId="7" fillId="2" borderId="0" xfId="0" applyFont="1" applyFill="1" applyBorder="1" applyAlignment="1">
      <alignment horizontal="left" wrapText="1"/>
    </xf>
    <xf numFmtId="169" fontId="18" fillId="2" borderId="1" xfId="0" applyNumberFormat="1" applyFont="1" applyFill="1" applyBorder="1" applyAlignment="1"/>
    <xf numFmtId="10" fontId="11" fillId="2" borderId="1" xfId="5" applyNumberFormat="1" applyFont="1" applyFill="1" applyBorder="1" applyAlignment="1"/>
    <xf numFmtId="0" fontId="0" fillId="2" borderId="0" xfId="0" applyFill="1" applyBorder="1" applyAlignment="1"/>
    <xf numFmtId="0" fontId="13" fillId="2" borderId="0" xfId="0" applyFont="1" applyFill="1" applyBorder="1" applyAlignment="1"/>
    <xf numFmtId="41" fontId="11" fillId="2" borderId="2" xfId="0" applyNumberFormat="1" applyFont="1" applyFill="1" applyBorder="1" applyAlignment="1"/>
    <xf numFmtId="0" fontId="11" fillId="2" borderId="2" xfId="0" applyFont="1" applyFill="1" applyBorder="1" applyAlignment="1"/>
    <xf numFmtId="0" fontId="12" fillId="2" borderId="7" xfId="0" applyFont="1" applyFill="1" applyBorder="1" applyAlignment="1">
      <alignment horizontal="center" vertical="center"/>
    </xf>
    <xf numFmtId="0" fontId="37" fillId="2" borderId="0" xfId="0" applyFont="1" applyFill="1" applyAlignment="1">
      <alignment horizontal="left"/>
    </xf>
    <xf numFmtId="0" fontId="38" fillId="2" borderId="0" xfId="0" applyFont="1" applyFill="1" applyAlignment="1">
      <alignment wrapText="1"/>
    </xf>
    <xf numFmtId="0" fontId="39" fillId="2" borderId="0" xfId="0" applyFont="1" applyFill="1" applyAlignment="1">
      <alignment horizontal="left"/>
    </xf>
    <xf numFmtId="0" fontId="11" fillId="2" borderId="0" xfId="0" applyFont="1" applyFill="1" applyAlignment="1">
      <alignment wrapText="1"/>
    </xf>
    <xf numFmtId="0" fontId="33" fillId="0" borderId="9" xfId="0" applyFont="1" applyFill="1" applyBorder="1" applyAlignment="1">
      <alignment horizontal="center"/>
    </xf>
    <xf numFmtId="0" fontId="40" fillId="2" borderId="0" xfId="0" applyFont="1" applyFill="1" applyAlignment="1">
      <alignment horizontal="left"/>
    </xf>
    <xf numFmtId="0" fontId="35" fillId="2" borderId="0" xfId="0" applyFont="1" applyFill="1" applyBorder="1" applyAlignment="1">
      <alignment horizontal="left"/>
    </xf>
    <xf numFmtId="0" fontId="33" fillId="0" borderId="7" xfId="0" applyFont="1" applyFill="1" applyBorder="1" applyAlignment="1">
      <alignment horizontal="center"/>
    </xf>
    <xf numFmtId="0" fontId="40" fillId="2" borderId="0" xfId="0" applyFont="1" applyFill="1" applyBorder="1" applyAlignment="1">
      <alignment wrapText="1"/>
    </xf>
    <xf numFmtId="0" fontId="40" fillId="0" borderId="0" xfId="0" applyFont="1" applyFill="1"/>
    <xf numFmtId="41" fontId="40" fillId="0" borderId="0" xfId="0" applyNumberFormat="1" applyFont="1" applyFill="1"/>
    <xf numFmtId="0" fontId="40" fillId="0" borderId="0" xfId="0" applyFont="1" applyFill="1" applyBorder="1"/>
    <xf numFmtId="0" fontId="37" fillId="2" borderId="0" xfId="0" applyFont="1" applyFill="1" applyBorder="1" applyAlignment="1">
      <alignment horizontal="left"/>
    </xf>
    <xf numFmtId="0" fontId="17" fillId="2" borderId="0" xfId="0" applyFont="1" applyFill="1" applyBorder="1" applyAlignment="1">
      <alignment vertical="center" wrapText="1"/>
    </xf>
    <xf numFmtId="10" fontId="41" fillId="0" borderId="7" xfId="5" applyNumberFormat="1" applyFont="1" applyFill="1" applyBorder="1" applyAlignment="1">
      <alignment vertical="center"/>
    </xf>
    <xf numFmtId="10" fontId="41" fillId="0" borderId="14" xfId="5" applyNumberFormat="1" applyFont="1" applyFill="1" applyBorder="1" applyAlignment="1">
      <alignment vertical="center"/>
    </xf>
    <xf numFmtId="10" fontId="41" fillId="0" borderId="15" xfId="5" applyNumberFormat="1" applyFont="1" applyFill="1" applyBorder="1" applyAlignment="1">
      <alignment horizontal="right" vertical="center"/>
    </xf>
    <xf numFmtId="0" fontId="40" fillId="2" borderId="0" xfId="0" applyFont="1" applyFill="1" applyBorder="1" applyAlignment="1">
      <alignment horizontal="left"/>
    </xf>
    <xf numFmtId="10" fontId="41" fillId="0" borderId="7" xfId="5" applyNumberFormat="1" applyFont="1" applyFill="1" applyBorder="1" applyAlignment="1">
      <alignment horizontal="right" vertical="center"/>
    </xf>
    <xf numFmtId="10" fontId="41" fillId="0" borderId="14" xfId="5" applyNumberFormat="1" applyFont="1" applyFill="1" applyBorder="1" applyAlignment="1">
      <alignment horizontal="right" vertical="center"/>
    </xf>
    <xf numFmtId="0" fontId="37" fillId="0" borderId="0" xfId="0" applyFont="1" applyFill="1" applyBorder="1" applyAlignment="1">
      <alignment horizontal="center"/>
    </xf>
    <xf numFmtId="0" fontId="37" fillId="2" borderId="0" xfId="0" applyFont="1" applyFill="1" applyBorder="1" applyAlignment="1">
      <alignment horizontal="center"/>
    </xf>
    <xf numFmtId="167" fontId="42" fillId="0" borderId="0" xfId="0" applyNumberFormat="1" applyFont="1" applyFill="1" applyBorder="1" applyAlignment="1">
      <alignment horizontal="right"/>
    </xf>
    <xf numFmtId="10" fontId="41" fillId="0" borderId="7" xfId="1" applyNumberFormat="1" applyFont="1" applyFill="1" applyBorder="1" applyAlignment="1">
      <alignment horizontal="right" vertical="center"/>
    </xf>
    <xf numFmtId="165" fontId="42" fillId="0" borderId="0" xfId="0" applyNumberFormat="1" applyFont="1" applyFill="1" applyBorder="1" applyAlignment="1">
      <alignment horizontal="right"/>
    </xf>
    <xf numFmtId="0" fontId="43" fillId="2" borderId="0" xfId="0" applyFont="1" applyFill="1" applyBorder="1" applyAlignment="1">
      <alignment wrapText="1"/>
    </xf>
    <xf numFmtId="43" fontId="41" fillId="2" borderId="0" xfId="1" applyFont="1" applyFill="1" applyBorder="1" applyAlignment="1">
      <alignment horizontal="left" vertical="top"/>
    </xf>
    <xf numFmtId="165" fontId="42" fillId="2" borderId="0" xfId="0" applyNumberFormat="1" applyFont="1" applyFill="1" applyBorder="1" applyAlignment="1">
      <alignment horizontal="right"/>
    </xf>
    <xf numFmtId="0" fontId="44" fillId="2" borderId="0" xfId="0" applyFont="1" applyFill="1" applyAlignment="1"/>
    <xf numFmtId="0" fontId="44" fillId="0" borderId="0" xfId="0" applyFont="1" applyBorder="1"/>
    <xf numFmtId="0" fontId="44" fillId="2" borderId="0" xfId="0" applyFont="1" applyFill="1" applyBorder="1" applyAlignment="1">
      <alignment wrapText="1"/>
    </xf>
    <xf numFmtId="0" fontId="18" fillId="2" borderId="0" xfId="0" applyFont="1" applyFill="1" applyBorder="1" applyAlignment="1">
      <alignment wrapText="1"/>
    </xf>
    <xf numFmtId="0" fontId="45" fillId="2" borderId="0" xfId="0" applyFont="1" applyFill="1" applyAlignment="1"/>
    <xf numFmtId="0" fontId="39" fillId="2" borderId="0" xfId="0" applyFont="1" applyFill="1" applyBorder="1" applyAlignment="1"/>
    <xf numFmtId="0" fontId="46" fillId="2" borderId="16" xfId="0" applyFont="1" applyFill="1" applyBorder="1" applyAlignment="1"/>
    <xf numFmtId="0" fontId="47" fillId="2" borderId="17" xfId="0" applyFont="1" applyFill="1" applyBorder="1" applyAlignment="1">
      <alignment horizontal="center"/>
    </xf>
    <xf numFmtId="0" fontId="47" fillId="2" borderId="18" xfId="0" applyFont="1" applyFill="1" applyBorder="1" applyAlignment="1"/>
    <xf numFmtId="0" fontId="48" fillId="2" borderId="19" xfId="0" applyFont="1" applyFill="1" applyBorder="1" applyAlignment="1">
      <alignment horizontal="center"/>
    </xf>
    <xf numFmtId="0" fontId="48" fillId="2" borderId="20" xfId="0" applyFont="1" applyFill="1" applyBorder="1" applyAlignment="1">
      <alignment horizontal="center"/>
    </xf>
    <xf numFmtId="0" fontId="47" fillId="2" borderId="21" xfId="0" applyFont="1" applyFill="1" applyBorder="1" applyAlignment="1"/>
    <xf numFmtId="0" fontId="48" fillId="2" borderId="22" xfId="0" applyFont="1" applyFill="1" applyBorder="1" applyAlignment="1">
      <alignment horizontal="center"/>
    </xf>
    <xf numFmtId="0" fontId="0" fillId="0" borderId="0" xfId="0" applyAlignment="1">
      <alignment horizontal="right"/>
    </xf>
    <xf numFmtId="165" fontId="23" fillId="2" borderId="9" xfId="0" applyNumberFormat="1" applyFont="1" applyFill="1" applyBorder="1" applyAlignment="1">
      <alignment horizontal="right" vertical="center"/>
    </xf>
    <xf numFmtId="165" fontId="23" fillId="2" borderId="9" xfId="0" applyNumberFormat="1" applyFont="1" applyFill="1" applyBorder="1" applyAlignment="1">
      <alignment horizontal="right"/>
    </xf>
    <xf numFmtId="165" fontId="41" fillId="0" borderId="2" xfId="0" applyNumberFormat="1" applyFont="1" applyFill="1" applyBorder="1" applyAlignment="1">
      <alignment horizontal="right"/>
    </xf>
    <xf numFmtId="165" fontId="41" fillId="0" borderId="9" xfId="0" applyNumberFormat="1" applyFont="1" applyFill="1" applyBorder="1" applyAlignment="1">
      <alignment horizontal="right"/>
    </xf>
    <xf numFmtId="165" fontId="44" fillId="0" borderId="9" xfId="0" applyNumberFormat="1" applyFont="1" applyFill="1" applyBorder="1" applyAlignment="1">
      <alignment horizontal="right"/>
    </xf>
    <xf numFmtId="165" fontId="44" fillId="0" borderId="2" xfId="0" applyNumberFormat="1" applyFont="1" applyFill="1" applyBorder="1" applyAlignment="1">
      <alignment horizontal="right"/>
    </xf>
    <xf numFmtId="0" fontId="37" fillId="0" borderId="0" xfId="0" applyFont="1" applyFill="1" applyBorder="1" applyAlignment="1">
      <alignment horizontal="left"/>
    </xf>
    <xf numFmtId="0" fontId="18" fillId="0" borderId="0" xfId="0" applyFont="1" applyFill="1" applyAlignment="1">
      <alignment wrapText="1"/>
    </xf>
    <xf numFmtId="0" fontId="9" fillId="0" borderId="0" xfId="4" applyFill="1" applyAlignment="1"/>
    <xf numFmtId="0" fontId="9" fillId="0" borderId="0" xfId="4" applyFill="1"/>
    <xf numFmtId="0" fontId="43" fillId="2" borderId="18" xfId="0" applyFont="1" applyFill="1" applyBorder="1" applyAlignment="1"/>
    <xf numFmtId="0" fontId="0" fillId="2" borderId="0" xfId="0" applyFont="1" applyFill="1" applyBorder="1" applyAlignment="1">
      <alignment horizontal="left" wrapText="1"/>
    </xf>
    <xf numFmtId="166" fontId="21" fillId="0" borderId="1" xfId="0" applyNumberFormat="1" applyFont="1" applyFill="1" applyBorder="1" applyAlignment="1">
      <alignment horizontal="right"/>
    </xf>
    <xf numFmtId="166" fontId="21" fillId="0" borderId="2" xfId="0" applyNumberFormat="1" applyFont="1" applyFill="1" applyBorder="1" applyAlignment="1">
      <alignment horizontal="right"/>
    </xf>
    <xf numFmtId="0" fontId="48" fillId="0" borderId="19" xfId="0" applyFont="1" applyFill="1" applyBorder="1" applyAlignment="1">
      <alignment horizontal="center"/>
    </xf>
    <xf numFmtId="0" fontId="67" fillId="0" borderId="0" xfId="0" applyFont="1" applyFill="1" applyAlignment="1">
      <alignment wrapText="1"/>
    </xf>
    <xf numFmtId="0" fontId="0" fillId="2" borderId="0" xfId="0" applyFill="1" applyAlignment="1">
      <alignment horizontal="right"/>
    </xf>
    <xf numFmtId="0" fontId="15" fillId="2" borderId="0" xfId="0" applyFont="1" applyFill="1" applyAlignment="1">
      <alignment vertical="center" wrapText="1"/>
    </xf>
    <xf numFmtId="0" fontId="0" fillId="0" borderId="0" xfId="0"/>
    <xf numFmtId="0" fontId="0" fillId="0" borderId="0" xfId="0" applyAlignment="1">
      <alignment vertical="center"/>
    </xf>
    <xf numFmtId="0" fontId="11" fillId="2" borderId="0" xfId="0" applyFont="1" applyFill="1" applyAlignment="1">
      <alignment horizontal="left" vertical="top" wrapText="1"/>
    </xf>
    <xf numFmtId="0" fontId="7" fillId="2" borderId="0" xfId="0" applyFont="1" applyFill="1" applyAlignment="1">
      <alignment horizontal="left" wrapText="1"/>
    </xf>
    <xf numFmtId="0" fontId="18" fillId="2" borderId="0" xfId="0" applyFont="1" applyFill="1" applyAlignment="1">
      <alignment horizontal="left" vertical="top" wrapText="1"/>
    </xf>
    <xf numFmtId="0" fontId="44" fillId="0" borderId="0" xfId="0" applyFont="1" applyFill="1" applyBorder="1" applyAlignment="1">
      <alignment horizontal="left" vertical="center" wrapText="1"/>
    </xf>
  </cellXfs>
  <cellStyles count="120">
    <cellStyle name="20% - Accent1" xfId="23" builtinId="30" customBuiltin="1"/>
    <cellStyle name="20% - Accent1 2" xfId="52"/>
    <cellStyle name="20% - Accent1 3" xfId="66"/>
    <cellStyle name="20% - Accent1 4" xfId="80"/>
    <cellStyle name="20% - Accent1 5" xfId="94"/>
    <cellStyle name="20% - Accent1 6" xfId="108"/>
    <cellStyle name="20% - Accent2" xfId="27" builtinId="34" customBuiltin="1"/>
    <cellStyle name="20% - Accent2 2" xfId="54"/>
    <cellStyle name="20% - Accent2 3" xfId="68"/>
    <cellStyle name="20% - Accent2 4" xfId="82"/>
    <cellStyle name="20% - Accent2 5" xfId="96"/>
    <cellStyle name="20% - Accent2 6" xfId="110"/>
    <cellStyle name="20% - Accent3" xfId="31" builtinId="38" customBuiltin="1"/>
    <cellStyle name="20% - Accent3 2" xfId="56"/>
    <cellStyle name="20% - Accent3 3" xfId="70"/>
    <cellStyle name="20% - Accent3 4" xfId="84"/>
    <cellStyle name="20% - Accent3 5" xfId="98"/>
    <cellStyle name="20% - Accent3 6" xfId="112"/>
    <cellStyle name="20% - Accent4" xfId="35" builtinId="42" customBuiltin="1"/>
    <cellStyle name="20% - Accent4 2" xfId="58"/>
    <cellStyle name="20% - Accent4 3" xfId="72"/>
    <cellStyle name="20% - Accent4 4" xfId="86"/>
    <cellStyle name="20% - Accent4 5" xfId="100"/>
    <cellStyle name="20% - Accent4 6" xfId="114"/>
    <cellStyle name="20% - Accent5" xfId="39" builtinId="46" customBuiltin="1"/>
    <cellStyle name="20% - Accent5 2" xfId="60"/>
    <cellStyle name="20% - Accent5 3" xfId="74"/>
    <cellStyle name="20% - Accent5 4" xfId="88"/>
    <cellStyle name="20% - Accent5 5" xfId="102"/>
    <cellStyle name="20% - Accent5 6" xfId="116"/>
    <cellStyle name="20% - Accent6" xfId="43" builtinId="50" customBuiltin="1"/>
    <cellStyle name="20% - Accent6 2" xfId="62"/>
    <cellStyle name="20% - Accent6 3" xfId="76"/>
    <cellStyle name="20% - Accent6 4" xfId="90"/>
    <cellStyle name="20% - Accent6 5" xfId="104"/>
    <cellStyle name="20% - Accent6 6" xfId="118"/>
    <cellStyle name="40% - Accent1" xfId="24" builtinId="31" customBuiltin="1"/>
    <cellStyle name="40% - Accent1 2" xfId="53"/>
    <cellStyle name="40% - Accent1 3" xfId="67"/>
    <cellStyle name="40% - Accent1 4" xfId="81"/>
    <cellStyle name="40% - Accent1 5" xfId="95"/>
    <cellStyle name="40% - Accent1 6" xfId="109"/>
    <cellStyle name="40% - Accent2" xfId="28" builtinId="35" customBuiltin="1"/>
    <cellStyle name="40% - Accent2 2" xfId="55"/>
    <cellStyle name="40% - Accent2 3" xfId="69"/>
    <cellStyle name="40% - Accent2 4" xfId="83"/>
    <cellStyle name="40% - Accent2 5" xfId="97"/>
    <cellStyle name="40% - Accent2 6" xfId="111"/>
    <cellStyle name="40% - Accent3" xfId="32" builtinId="39" customBuiltin="1"/>
    <cellStyle name="40% - Accent3 2" xfId="57"/>
    <cellStyle name="40% - Accent3 3" xfId="71"/>
    <cellStyle name="40% - Accent3 4" xfId="85"/>
    <cellStyle name="40% - Accent3 5" xfId="99"/>
    <cellStyle name="40% - Accent3 6" xfId="113"/>
    <cellStyle name="40% - Accent4" xfId="36" builtinId="43" customBuiltin="1"/>
    <cellStyle name="40% - Accent4 2" xfId="59"/>
    <cellStyle name="40% - Accent4 3" xfId="73"/>
    <cellStyle name="40% - Accent4 4" xfId="87"/>
    <cellStyle name="40% - Accent4 5" xfId="101"/>
    <cellStyle name="40% - Accent4 6" xfId="115"/>
    <cellStyle name="40% - Accent5" xfId="40" builtinId="47" customBuiltin="1"/>
    <cellStyle name="40% - Accent5 2" xfId="61"/>
    <cellStyle name="40% - Accent5 3" xfId="75"/>
    <cellStyle name="40% - Accent5 4" xfId="89"/>
    <cellStyle name="40% - Accent5 5" xfId="103"/>
    <cellStyle name="40% - Accent5 6" xfId="117"/>
    <cellStyle name="40% - Accent6" xfId="44" builtinId="51" customBuiltin="1"/>
    <cellStyle name="40% - Accent6 2" xfId="63"/>
    <cellStyle name="40% - Accent6 3" xfId="77"/>
    <cellStyle name="40% - Accent6 4" xfId="91"/>
    <cellStyle name="40% - Accent6 5" xfId="105"/>
    <cellStyle name="40% - Accent6 6" xfId="1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urrency" xfId="2" builtinId="4"/>
    <cellStyle name="Explanatory Text" xfId="20" builtinId="53" customBuiltin="1"/>
    <cellStyle name="Followed Hyperlink" xfId="49" builtinId="9"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8" builtinId="8" customBuiltin="1"/>
    <cellStyle name="Input" xfId="14" builtinId="20" customBuiltin="1"/>
    <cellStyle name="Linked Cell" xfId="17" builtinId="24" customBuiltin="1"/>
    <cellStyle name="Neutral" xfId="13" builtinId="28" customBuiltin="1"/>
    <cellStyle name="Normal" xfId="0" builtinId="0"/>
    <cellStyle name="Normal 2" xfId="3"/>
    <cellStyle name="Normal 3" xfId="46"/>
    <cellStyle name="Normal 4" xfId="50"/>
    <cellStyle name="Normal 5" xfId="64"/>
    <cellStyle name="Normal 6" xfId="78"/>
    <cellStyle name="Normal 7" xfId="92"/>
    <cellStyle name="Normal 8" xfId="106"/>
    <cellStyle name="Normal_Version 3 - 2010 Electricity Working Copy" xfId="4"/>
    <cellStyle name="Note 2" xfId="47"/>
    <cellStyle name="Note 3" xfId="51"/>
    <cellStyle name="Note 4" xfId="65"/>
    <cellStyle name="Note 5" xfId="79"/>
    <cellStyle name="Note 6" xfId="93"/>
    <cellStyle name="Note 7" xfId="107"/>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Current Ratio  
 (Current Assets/Current Liabilities)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2073344"/>
        <c:axId val="37119104"/>
      </c:barChart>
      <c:catAx>
        <c:axId val="9207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37119104"/>
        <c:crosses val="autoZero"/>
        <c:auto val="1"/>
        <c:lblAlgn val="ctr"/>
        <c:lblOffset val="100"/>
        <c:tickLblSkip val="1"/>
        <c:tickMarkSkip val="1"/>
        <c:noMultiLvlLbl val="0"/>
      </c:catAx>
      <c:valAx>
        <c:axId val="37119104"/>
        <c:scaling>
          <c:orientation val="minMax"/>
        </c:scaling>
        <c:delete val="0"/>
        <c:axPos val="l"/>
        <c:majorGridlines>
          <c:spPr>
            <a:ln w="3175">
              <a:solidFill>
                <a:srgbClr val="000000"/>
              </a:solidFill>
              <a:prstDash val="solid"/>
            </a:ln>
          </c:spPr>
        </c:majorGridlines>
        <c:numFmt formatCode="_-* #,##0.0_-;\-* #,##0.0_-;_-* &quot;-&quot;?_-;_-@_-" sourceLinked="0"/>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2073344"/>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Debt Ratio 
(Long-Term Debt/Total Assets)</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1820800"/>
        <c:axId val="91822336"/>
      </c:barChart>
      <c:catAx>
        <c:axId val="9182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1822336"/>
        <c:crosses val="autoZero"/>
        <c:auto val="1"/>
        <c:lblAlgn val="ctr"/>
        <c:lblOffset val="100"/>
        <c:tickLblSkip val="1"/>
        <c:tickMarkSkip val="1"/>
        <c:noMultiLvlLbl val="0"/>
      </c:catAx>
      <c:valAx>
        <c:axId val="91822336"/>
        <c:scaling>
          <c:orientation val="minMax"/>
          <c:min val="0.28000000000000003"/>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18208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Debt to Equity Ratio 
(Long-Term Debt/Equity)</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1834240"/>
        <c:axId val="91835776"/>
      </c:barChart>
      <c:catAx>
        <c:axId val="9183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91835776"/>
        <c:crosses val="autoZero"/>
        <c:auto val="1"/>
        <c:lblAlgn val="ctr"/>
        <c:lblOffset val="100"/>
        <c:tickLblSkip val="1"/>
        <c:tickMarkSkip val="1"/>
        <c:noMultiLvlLbl val="0"/>
      </c:catAx>
      <c:valAx>
        <c:axId val="918357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918342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Financial Statement Return on Assets
 (Net Income/Total Assets)</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1868160"/>
        <c:axId val="94311168"/>
      </c:barChart>
      <c:catAx>
        <c:axId val="9186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4311168"/>
        <c:crosses val="autoZero"/>
        <c:auto val="1"/>
        <c:lblAlgn val="ctr"/>
        <c:lblOffset val="100"/>
        <c:tickLblSkip val="1"/>
        <c:tickMarkSkip val="1"/>
        <c:noMultiLvlLbl val="0"/>
      </c:catAx>
      <c:valAx>
        <c:axId val="94311168"/>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18681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Financial Statement Return on Equity
 (Net Income/Shareholders' Equity)</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4339456"/>
        <c:axId val="94340992"/>
      </c:barChart>
      <c:catAx>
        <c:axId val="94339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4340992"/>
        <c:crosses val="autoZero"/>
        <c:auto val="1"/>
        <c:lblAlgn val="ctr"/>
        <c:lblOffset val="100"/>
        <c:tickLblSkip val="1"/>
        <c:tickMarkSkip val="1"/>
        <c:noMultiLvlLbl val="0"/>
      </c:catAx>
      <c:valAx>
        <c:axId val="94340992"/>
        <c:scaling>
          <c:orientation val="minMax"/>
          <c:max val="0.14000000000000001"/>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4339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Interest Coverage 
(EBIT/Interest Charges)</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4451584"/>
        <c:axId val="94453120"/>
      </c:barChart>
      <c:catAx>
        <c:axId val="9445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4453120"/>
        <c:crosses val="autoZero"/>
        <c:auto val="1"/>
        <c:lblAlgn val="ctr"/>
        <c:lblOffset val="100"/>
        <c:tickLblSkip val="1"/>
        <c:tickMarkSkip val="1"/>
        <c:noMultiLvlLbl val="0"/>
      </c:catAx>
      <c:valAx>
        <c:axId val="94453120"/>
        <c:scaling>
          <c:orientation val="minMax"/>
        </c:scaling>
        <c:delete val="0"/>
        <c:axPos val="l"/>
        <c:majorGridlines>
          <c:spPr>
            <a:ln w="3175">
              <a:solidFill>
                <a:srgbClr val="000000"/>
              </a:solidFill>
              <a:prstDash val="solid"/>
            </a:ln>
          </c:spPr>
        </c:majorGridlines>
        <c:numFmt formatCode="_-* #,##0.0_-;\-* #,##0.0_-;_-* &quot;-&quot;?_-;_-@_-" sourceLinked="0"/>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44515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Current Ratio  
 (Current Assets/Current Liabilities)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2118016"/>
        <c:axId val="92156672"/>
      </c:barChart>
      <c:catAx>
        <c:axId val="92118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2156672"/>
        <c:crosses val="autoZero"/>
        <c:auto val="1"/>
        <c:lblAlgn val="ctr"/>
        <c:lblOffset val="100"/>
        <c:tickLblSkip val="1"/>
        <c:tickMarkSkip val="1"/>
        <c:noMultiLvlLbl val="0"/>
      </c:catAx>
      <c:valAx>
        <c:axId val="92156672"/>
        <c:scaling>
          <c:orientation val="minMax"/>
        </c:scaling>
        <c:delete val="0"/>
        <c:axPos val="l"/>
        <c:majorGridlines>
          <c:spPr>
            <a:ln w="3175">
              <a:solidFill>
                <a:srgbClr val="000000"/>
              </a:solidFill>
              <a:prstDash val="solid"/>
            </a:ln>
          </c:spPr>
        </c:majorGridlines>
        <c:numFmt formatCode="_-* #,##0.0_-;\-* #,##0.0_-;_-* &quot;-&quot;?_-;_-@_-" sourceLinked="0"/>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211801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Debt Ratio 
(Long-Term Debt/Total Assets)</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2172288"/>
        <c:axId val="92173824"/>
      </c:barChart>
      <c:catAx>
        <c:axId val="9217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2173824"/>
        <c:crosses val="autoZero"/>
        <c:auto val="1"/>
        <c:lblAlgn val="ctr"/>
        <c:lblOffset val="100"/>
        <c:tickLblSkip val="1"/>
        <c:tickMarkSkip val="1"/>
        <c:noMultiLvlLbl val="0"/>
      </c:catAx>
      <c:valAx>
        <c:axId val="92173824"/>
        <c:scaling>
          <c:orientation val="minMax"/>
          <c:min val="0.28000000000000003"/>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2172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Debt to Equity Ratio 
(Long-Term Debt/Equity)</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2202112"/>
        <c:axId val="92203648"/>
      </c:barChart>
      <c:catAx>
        <c:axId val="9220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92203648"/>
        <c:crosses val="autoZero"/>
        <c:auto val="1"/>
        <c:lblAlgn val="ctr"/>
        <c:lblOffset val="100"/>
        <c:tickLblSkip val="1"/>
        <c:tickMarkSkip val="1"/>
        <c:noMultiLvlLbl val="0"/>
      </c:catAx>
      <c:valAx>
        <c:axId val="9220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en-US"/>
          </a:p>
        </c:txPr>
        <c:crossAx val="922021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Financial Statement Return on Assets
 (Net Income/Total Assets)</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2240128"/>
        <c:axId val="92241920"/>
      </c:barChart>
      <c:catAx>
        <c:axId val="92240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2241920"/>
        <c:crosses val="autoZero"/>
        <c:auto val="1"/>
        <c:lblAlgn val="ctr"/>
        <c:lblOffset val="100"/>
        <c:tickLblSkip val="1"/>
        <c:tickMarkSkip val="1"/>
        <c:noMultiLvlLbl val="0"/>
      </c:catAx>
      <c:valAx>
        <c:axId val="92241920"/>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22401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Financial Statement Return on Equity
 (Net Income/Shareholders' Equity)</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2253568"/>
        <c:axId val="94504064"/>
      </c:barChart>
      <c:catAx>
        <c:axId val="9225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4504064"/>
        <c:crosses val="autoZero"/>
        <c:auto val="1"/>
        <c:lblAlgn val="ctr"/>
        <c:lblOffset val="100"/>
        <c:tickLblSkip val="1"/>
        <c:tickMarkSkip val="1"/>
        <c:noMultiLvlLbl val="0"/>
      </c:catAx>
      <c:valAx>
        <c:axId val="94504064"/>
        <c:scaling>
          <c:orientation val="minMax"/>
          <c:max val="0.14000000000000001"/>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22535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CA"/>
              <a:t>Interest Coverage 
(EBIT/Interest Charges)</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70"/>
        <c:axId val="94528256"/>
        <c:axId val="94529792"/>
      </c:barChart>
      <c:catAx>
        <c:axId val="9452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4529792"/>
        <c:crosses val="autoZero"/>
        <c:auto val="1"/>
        <c:lblAlgn val="ctr"/>
        <c:lblOffset val="100"/>
        <c:tickLblSkip val="1"/>
        <c:tickMarkSkip val="1"/>
        <c:noMultiLvlLbl val="0"/>
      </c:catAx>
      <c:valAx>
        <c:axId val="94529792"/>
        <c:scaling>
          <c:orientation val="minMax"/>
        </c:scaling>
        <c:delete val="0"/>
        <c:axPos val="l"/>
        <c:majorGridlines>
          <c:spPr>
            <a:ln w="3175">
              <a:solidFill>
                <a:srgbClr val="000000"/>
              </a:solidFill>
              <a:prstDash val="solid"/>
            </a:ln>
          </c:spPr>
        </c:majorGridlines>
        <c:numFmt formatCode="_-* #,##0.0_-;\-* #,##0.0_-;_-* &quot;-&quot;?_-;_-@_-" sourceLinked="0"/>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en-US"/>
          </a:p>
        </c:txPr>
        <c:crossAx val="945282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sp macro="" textlink="">
      <xdr:nvSpPr>
        <xdr:cNvPr id="1047" name="Text Box 23"/>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49" name="Text Box 25"/>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51" name="Text Box 27"/>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53" name="Text Box 29"/>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55" name="Text Box 31"/>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57" name="Text Box 33"/>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59" name="Text Box 35"/>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61" name="Text Box 37"/>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63" name="Text Box 39"/>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65" name="Text Box 41"/>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1067" name="Text Box 43"/>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0B</a:t>
          </a:r>
        </a:p>
      </xdr:txBody>
    </xdr:sp>
    <xdr:clientData/>
  </xdr:twoCellAnchor>
  <xdr:twoCellAnchor editAs="oneCell">
    <xdr:from>
      <xdr:col>0</xdr:col>
      <xdr:colOff>0</xdr:colOff>
      <xdr:row>0</xdr:row>
      <xdr:rowOff>0</xdr:rowOff>
    </xdr:from>
    <xdr:to>
      <xdr:col>16</xdr:col>
      <xdr:colOff>396240</xdr:colOff>
      <xdr:row>32</xdr:row>
      <xdr:rowOff>105241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596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5</xdr:row>
      <xdr:rowOff>135270</xdr:rowOff>
    </xdr:to>
    <xdr:sp macro="" textlink="">
      <xdr:nvSpPr>
        <xdr:cNvPr id="4116" name="Text Box 20"/>
        <xdr:cNvSpPr txBox="1">
          <a:spLocks noChangeArrowheads="1"/>
        </xdr:cNvSpPr>
      </xdr:nvSpPr>
      <xdr:spPr bwMode="auto">
        <a:xfrm>
          <a:off x="0" y="0"/>
          <a:ext cx="790575"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5</xdr:row>
      <xdr:rowOff>135270</xdr:rowOff>
    </xdr:to>
    <xdr:sp macro="" textlink="">
      <xdr:nvSpPr>
        <xdr:cNvPr id="4118" name="Text Box 22"/>
        <xdr:cNvSpPr txBox="1">
          <a:spLocks noChangeArrowheads="1"/>
        </xdr:cNvSpPr>
      </xdr:nvSpPr>
      <xdr:spPr bwMode="auto">
        <a:xfrm>
          <a:off x="0" y="0"/>
          <a:ext cx="790575"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5</xdr:row>
      <xdr:rowOff>135270</xdr:rowOff>
    </xdr:to>
    <xdr:sp macro="" textlink="">
      <xdr:nvSpPr>
        <xdr:cNvPr id="4120" name="Text Box 24"/>
        <xdr:cNvSpPr txBox="1">
          <a:spLocks noChangeArrowheads="1"/>
        </xdr:cNvSpPr>
      </xdr:nvSpPr>
      <xdr:spPr bwMode="auto">
        <a:xfrm>
          <a:off x="0" y="0"/>
          <a:ext cx="790575"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5</xdr:row>
      <xdr:rowOff>135270</xdr:rowOff>
    </xdr:to>
    <xdr:sp macro="" textlink="">
      <xdr:nvSpPr>
        <xdr:cNvPr id="4122" name="Text Box 26"/>
        <xdr:cNvSpPr txBox="1">
          <a:spLocks noChangeArrowheads="1"/>
        </xdr:cNvSpPr>
      </xdr:nvSpPr>
      <xdr:spPr bwMode="auto">
        <a:xfrm>
          <a:off x="0" y="0"/>
          <a:ext cx="790575"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5</xdr:row>
      <xdr:rowOff>135270</xdr:rowOff>
    </xdr:to>
    <xdr:sp macro="" textlink="">
      <xdr:nvSpPr>
        <xdr:cNvPr id="4124" name="Text Box 28"/>
        <xdr:cNvSpPr txBox="1">
          <a:spLocks noChangeArrowheads="1"/>
        </xdr:cNvSpPr>
      </xdr:nvSpPr>
      <xdr:spPr bwMode="auto">
        <a:xfrm>
          <a:off x="0" y="0"/>
          <a:ext cx="790575"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5</xdr:row>
      <xdr:rowOff>135270</xdr:rowOff>
    </xdr:to>
    <xdr:sp macro="" textlink="">
      <xdr:nvSpPr>
        <xdr:cNvPr id="4126" name="Text Box 30"/>
        <xdr:cNvSpPr txBox="1">
          <a:spLocks noChangeArrowheads="1"/>
        </xdr:cNvSpPr>
      </xdr:nvSpPr>
      <xdr:spPr bwMode="auto">
        <a:xfrm>
          <a:off x="0" y="0"/>
          <a:ext cx="790575"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5</xdr:row>
      <xdr:rowOff>135270</xdr:rowOff>
    </xdr:to>
    <xdr:sp macro="" textlink="">
      <xdr:nvSpPr>
        <xdr:cNvPr id="4128" name="Text Box 32"/>
        <xdr:cNvSpPr txBox="1">
          <a:spLocks noChangeArrowheads="1"/>
        </xdr:cNvSpPr>
      </xdr:nvSpPr>
      <xdr:spPr bwMode="auto">
        <a:xfrm>
          <a:off x="0" y="0"/>
          <a:ext cx="790575"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5</xdr:row>
      <xdr:rowOff>135270</xdr:rowOff>
    </xdr:to>
    <xdr:sp macro="" textlink="">
      <xdr:nvSpPr>
        <xdr:cNvPr id="4130" name="Text Box 34"/>
        <xdr:cNvSpPr txBox="1">
          <a:spLocks noChangeArrowheads="1"/>
        </xdr:cNvSpPr>
      </xdr:nvSpPr>
      <xdr:spPr bwMode="auto">
        <a:xfrm>
          <a:off x="0" y="0"/>
          <a:ext cx="790575"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5</xdr:row>
      <xdr:rowOff>135270</xdr:rowOff>
    </xdr:to>
    <xdr:sp macro="" textlink="">
      <xdr:nvSpPr>
        <xdr:cNvPr id="4132" name="Text Box 36"/>
        <xdr:cNvSpPr txBox="1">
          <a:spLocks noChangeArrowheads="1"/>
        </xdr:cNvSpPr>
      </xdr:nvSpPr>
      <xdr:spPr bwMode="auto">
        <a:xfrm>
          <a:off x="0" y="0"/>
          <a:ext cx="790575"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4134" name="Text Box 38"/>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twoCellAnchor>
    <xdr:from>
      <xdr:col>0</xdr:col>
      <xdr:colOff>0</xdr:colOff>
      <xdr:row>0</xdr:row>
      <xdr:rowOff>0</xdr:rowOff>
    </xdr:from>
    <xdr:to>
      <xdr:col>1</xdr:col>
      <xdr:colOff>180975</xdr:colOff>
      <xdr:row>4</xdr:row>
      <xdr:rowOff>142875</xdr:rowOff>
    </xdr:to>
    <xdr:sp macro="" textlink="">
      <xdr:nvSpPr>
        <xdr:cNvPr id="4136" name="Text Box 40"/>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624840</xdr:colOff>
      <xdr:row>4</xdr:row>
      <xdr:rowOff>142875</xdr:rowOff>
    </xdr:to>
    <xdr:sp macro="" textlink="">
      <xdr:nvSpPr>
        <xdr:cNvPr id="5164" name="Text Box 44"/>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624840</xdr:colOff>
      <xdr:row>4</xdr:row>
      <xdr:rowOff>142875</xdr:rowOff>
    </xdr:to>
    <xdr:sp macro="" textlink="">
      <xdr:nvSpPr>
        <xdr:cNvPr id="5166" name="Text Box 46"/>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624840</xdr:colOff>
      <xdr:row>4</xdr:row>
      <xdr:rowOff>142875</xdr:rowOff>
    </xdr:to>
    <xdr:sp macro="" textlink="">
      <xdr:nvSpPr>
        <xdr:cNvPr id="5168" name="Text Box 48"/>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624840</xdr:colOff>
      <xdr:row>4</xdr:row>
      <xdr:rowOff>142875</xdr:rowOff>
    </xdr:to>
    <xdr:sp macro="" textlink="">
      <xdr:nvSpPr>
        <xdr:cNvPr id="5170" name="Text Box 50"/>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624840</xdr:colOff>
      <xdr:row>4</xdr:row>
      <xdr:rowOff>142875</xdr:rowOff>
    </xdr:to>
    <xdr:sp macro="" textlink="">
      <xdr:nvSpPr>
        <xdr:cNvPr id="5172" name="Text Box 52"/>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577176</xdr:colOff>
      <xdr:row>4</xdr:row>
      <xdr:rowOff>95250</xdr:rowOff>
    </xdr:to>
    <xdr:sp macro="" textlink="">
      <xdr:nvSpPr>
        <xdr:cNvPr id="5174" name="Text Box 54"/>
        <xdr:cNvSpPr txBox="1">
          <a:spLocks noChangeArrowheads="1"/>
        </xdr:cNvSpPr>
      </xdr:nvSpPr>
      <xdr:spPr bwMode="auto">
        <a:xfrm>
          <a:off x="0" y="0"/>
          <a:ext cx="74295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577176</xdr:colOff>
      <xdr:row>4</xdr:row>
      <xdr:rowOff>95250</xdr:rowOff>
    </xdr:to>
    <xdr:sp macro="" textlink="">
      <xdr:nvSpPr>
        <xdr:cNvPr id="5176" name="Text Box 56"/>
        <xdr:cNvSpPr txBox="1">
          <a:spLocks noChangeArrowheads="1"/>
        </xdr:cNvSpPr>
      </xdr:nvSpPr>
      <xdr:spPr bwMode="auto">
        <a:xfrm>
          <a:off x="0" y="0"/>
          <a:ext cx="74295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577176</xdr:colOff>
      <xdr:row>4</xdr:row>
      <xdr:rowOff>95250</xdr:rowOff>
    </xdr:to>
    <xdr:sp macro="" textlink="">
      <xdr:nvSpPr>
        <xdr:cNvPr id="5178" name="Text Box 58"/>
        <xdr:cNvSpPr txBox="1">
          <a:spLocks noChangeArrowheads="1"/>
        </xdr:cNvSpPr>
      </xdr:nvSpPr>
      <xdr:spPr bwMode="auto">
        <a:xfrm>
          <a:off x="0" y="0"/>
          <a:ext cx="74295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577176</xdr:colOff>
      <xdr:row>4</xdr:row>
      <xdr:rowOff>95250</xdr:rowOff>
    </xdr:to>
    <xdr:sp macro="" textlink="">
      <xdr:nvSpPr>
        <xdr:cNvPr id="5180" name="Text Box 60"/>
        <xdr:cNvSpPr txBox="1">
          <a:spLocks noChangeArrowheads="1"/>
        </xdr:cNvSpPr>
      </xdr:nvSpPr>
      <xdr:spPr bwMode="auto">
        <a:xfrm>
          <a:off x="0" y="0"/>
          <a:ext cx="74295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577176</xdr:colOff>
      <xdr:row>4</xdr:row>
      <xdr:rowOff>95250</xdr:rowOff>
    </xdr:to>
    <xdr:sp macro="" textlink="">
      <xdr:nvSpPr>
        <xdr:cNvPr id="5182" name="Text Box 62"/>
        <xdr:cNvSpPr txBox="1">
          <a:spLocks noChangeArrowheads="1"/>
        </xdr:cNvSpPr>
      </xdr:nvSpPr>
      <xdr:spPr bwMode="auto">
        <a:xfrm>
          <a:off x="0" y="0"/>
          <a:ext cx="74295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twoCellAnchor>
    <xdr:from>
      <xdr:col>0</xdr:col>
      <xdr:colOff>0</xdr:colOff>
      <xdr:row>0</xdr:row>
      <xdr:rowOff>0</xdr:rowOff>
    </xdr:from>
    <xdr:to>
      <xdr:col>1</xdr:col>
      <xdr:colOff>577176</xdr:colOff>
      <xdr:row>4</xdr:row>
      <xdr:rowOff>95250</xdr:rowOff>
    </xdr:to>
    <xdr:sp macro="" textlink="">
      <xdr:nvSpPr>
        <xdr:cNvPr id="5184" name="Text Box 64"/>
        <xdr:cNvSpPr txBox="1">
          <a:spLocks noChangeArrowheads="1"/>
        </xdr:cNvSpPr>
      </xdr:nvSpPr>
      <xdr:spPr bwMode="auto">
        <a:xfrm>
          <a:off x="0" y="0"/>
          <a:ext cx="74295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2B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xdr:colOff>
      <xdr:row>4</xdr:row>
      <xdr:rowOff>142875</xdr:rowOff>
    </xdr:to>
    <xdr:sp macro="" textlink="">
      <xdr:nvSpPr>
        <xdr:cNvPr id="6159" name="Text Box 15"/>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61" name="Text Box 17"/>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63" name="Text Box 19"/>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65" name="Text Box 21"/>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67" name="Text Box 23"/>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69" name="Text Box 25"/>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71" name="Text Box 27"/>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73" name="Text Box 29"/>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75" name="Text Box 31"/>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77" name="Text Box 33"/>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6179" name="Text Box 35"/>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3B</a:t>
          </a:r>
        </a:p>
      </xdr:txBody>
    </xdr:sp>
    <xdr:clientData/>
  </xdr:twoCellAnchor>
  <xdr:twoCellAnchor editAs="oneCell">
    <xdr:from>
      <xdr:col>0</xdr:col>
      <xdr:colOff>0</xdr:colOff>
      <xdr:row>0</xdr:row>
      <xdr:rowOff>114300</xdr:rowOff>
    </xdr:from>
    <xdr:to>
      <xdr:col>20</xdr:col>
      <xdr:colOff>22409</xdr:colOff>
      <xdr:row>40</xdr:row>
      <xdr:rowOff>6625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14300"/>
          <a:ext cx="12382049" cy="6102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643817</xdr:colOff>
      <xdr:row>3</xdr:row>
      <xdr:rowOff>76200</xdr:rowOff>
    </xdr:to>
    <xdr:sp macro="" textlink="">
      <xdr:nvSpPr>
        <xdr:cNvPr id="7211" name="Text Box 43"/>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13" name="Text Box 45"/>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15" name="Text Box 47"/>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17" name="Text Box 49"/>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19" name="Text Box 51"/>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21" name="Text Box 53"/>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23" name="Text Box 55"/>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25" name="Text Box 57"/>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27" name="Text Box 59"/>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29" name="Text Box 61"/>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twoCellAnchor>
    <xdr:from>
      <xdr:col>0</xdr:col>
      <xdr:colOff>0</xdr:colOff>
      <xdr:row>0</xdr:row>
      <xdr:rowOff>0</xdr:rowOff>
    </xdr:from>
    <xdr:to>
      <xdr:col>1</xdr:col>
      <xdr:colOff>643817</xdr:colOff>
      <xdr:row>3</xdr:row>
      <xdr:rowOff>76200</xdr:rowOff>
    </xdr:to>
    <xdr:sp macro="" textlink="">
      <xdr:nvSpPr>
        <xdr:cNvPr id="7231" name="Text Box 63"/>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4B</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xdr:colOff>
      <xdr:row>4</xdr:row>
      <xdr:rowOff>142875</xdr:rowOff>
    </xdr:to>
    <xdr:sp macro="" textlink="">
      <xdr:nvSpPr>
        <xdr:cNvPr id="8210" name="Text Box 18"/>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12" name="Text Box 20"/>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14" name="Text Box 22"/>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16" name="Text Box 24"/>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18" name="Text Box 26"/>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20" name="Text Box 28"/>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22" name="Text Box 30"/>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24" name="Text Box 32"/>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26" name="Text Box 34"/>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28" name="Text Box 36"/>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xdr:from>
      <xdr:col>0</xdr:col>
      <xdr:colOff>0</xdr:colOff>
      <xdr:row>0</xdr:row>
      <xdr:rowOff>0</xdr:rowOff>
    </xdr:from>
    <xdr:to>
      <xdr:col>1</xdr:col>
      <xdr:colOff>9525</xdr:colOff>
      <xdr:row>4</xdr:row>
      <xdr:rowOff>142875</xdr:rowOff>
    </xdr:to>
    <xdr:sp macro="" textlink="">
      <xdr:nvSpPr>
        <xdr:cNvPr id="8230" name="Text Box 38"/>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5B</a:t>
          </a:r>
        </a:p>
      </xdr:txBody>
    </xdr:sp>
    <xdr:clientData/>
  </xdr:twoCellAnchor>
  <xdr:twoCellAnchor editAs="oneCell">
    <xdr:from>
      <xdr:col>0</xdr:col>
      <xdr:colOff>0</xdr:colOff>
      <xdr:row>0</xdr:row>
      <xdr:rowOff>0</xdr:rowOff>
    </xdr:from>
    <xdr:to>
      <xdr:col>13</xdr:col>
      <xdr:colOff>188172</xdr:colOff>
      <xdr:row>39</xdr:row>
      <xdr:rowOff>101114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8303472" cy="61209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813380</xdr:colOff>
      <xdr:row>4</xdr:row>
      <xdr:rowOff>66675</xdr:rowOff>
    </xdr:to>
    <xdr:sp macro="" textlink="">
      <xdr:nvSpPr>
        <xdr:cNvPr id="10297" name="Text Box 57"/>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6B</a:t>
          </a:r>
        </a:p>
      </xdr:txBody>
    </xdr:sp>
    <xdr:clientData/>
  </xdr:twoCellAnchor>
  <xdr:twoCellAnchor>
    <xdr:from>
      <xdr:col>0</xdr:col>
      <xdr:colOff>0</xdr:colOff>
      <xdr:row>0</xdr:row>
      <xdr:rowOff>0</xdr:rowOff>
    </xdr:from>
    <xdr:to>
      <xdr:col>0</xdr:col>
      <xdr:colOff>813380</xdr:colOff>
      <xdr:row>4</xdr:row>
      <xdr:rowOff>66675</xdr:rowOff>
    </xdr:to>
    <xdr:sp macro="" textlink="">
      <xdr:nvSpPr>
        <xdr:cNvPr id="10299" name="Text Box 59"/>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6B</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777240</xdr:colOff>
      <xdr:row>4</xdr:row>
      <xdr:rowOff>114300</xdr:rowOff>
    </xdr:to>
    <xdr:sp macro="" textlink="">
      <xdr:nvSpPr>
        <xdr:cNvPr id="11298" name="Text Box 34"/>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7B</a:t>
          </a:r>
        </a:p>
      </xdr:txBody>
    </xdr:sp>
    <xdr:clientData/>
  </xdr:twoCellAnchor>
  <xdr:twoCellAnchor>
    <xdr:from>
      <xdr:col>0</xdr:col>
      <xdr:colOff>0</xdr:colOff>
      <xdr:row>0</xdr:row>
      <xdr:rowOff>0</xdr:rowOff>
    </xdr:from>
    <xdr:to>
      <xdr:col>0</xdr:col>
      <xdr:colOff>777240</xdr:colOff>
      <xdr:row>4</xdr:row>
      <xdr:rowOff>114300</xdr:rowOff>
    </xdr:to>
    <xdr:sp macro="" textlink="">
      <xdr:nvSpPr>
        <xdr:cNvPr id="11300" name="Text Box 36"/>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7B</a:t>
          </a:r>
        </a:p>
      </xdr:txBody>
    </xdr:sp>
    <xdr:clientData/>
  </xdr:twoCellAnchor>
  <xdr:twoCellAnchor editAs="oneCell">
    <xdr:from>
      <xdr:col>0</xdr:col>
      <xdr:colOff>0</xdr:colOff>
      <xdr:row>0</xdr:row>
      <xdr:rowOff>0</xdr:rowOff>
    </xdr:from>
    <xdr:to>
      <xdr:col>40</xdr:col>
      <xdr:colOff>530484</xdr:colOff>
      <xdr:row>36</xdr:row>
      <xdr:rowOff>106731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4965284" cy="64440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718240</xdr:colOff>
      <xdr:row>3</xdr:row>
      <xdr:rowOff>125767</xdr:rowOff>
    </xdr:to>
    <xdr:sp macro="" textlink="">
      <xdr:nvSpPr>
        <xdr:cNvPr id="32770" name="Text Box 2"/>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8B</a:t>
          </a:r>
        </a:p>
      </xdr:txBody>
    </xdr:sp>
    <xdr:clientData/>
  </xdr:twoCellAnchor>
  <xdr:twoCellAnchor>
    <xdr:from>
      <xdr:col>0</xdr:col>
      <xdr:colOff>0</xdr:colOff>
      <xdr:row>0</xdr:row>
      <xdr:rowOff>0</xdr:rowOff>
    </xdr:from>
    <xdr:to>
      <xdr:col>1</xdr:col>
      <xdr:colOff>718240</xdr:colOff>
      <xdr:row>3</xdr:row>
      <xdr:rowOff>125767</xdr:rowOff>
    </xdr:to>
    <xdr:sp macro="" textlink="">
      <xdr:nvSpPr>
        <xdr:cNvPr id="32772" name="Text Box 4"/>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8B</a:t>
          </a:r>
        </a:p>
      </xdr:txBody>
    </xdr:sp>
    <xdr:clientData/>
  </xdr:twoCellAnchor>
  <xdr:twoCellAnchor>
    <xdr:from>
      <xdr:col>0</xdr:col>
      <xdr:colOff>0</xdr:colOff>
      <xdr:row>0</xdr:row>
      <xdr:rowOff>0</xdr:rowOff>
    </xdr:from>
    <xdr:to>
      <xdr:col>1</xdr:col>
      <xdr:colOff>718240</xdr:colOff>
      <xdr:row>3</xdr:row>
      <xdr:rowOff>125767</xdr:rowOff>
    </xdr:to>
    <xdr:sp macro="" textlink="">
      <xdr:nvSpPr>
        <xdr:cNvPr id="32774" name="Text Box 6"/>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8B</a:t>
          </a:r>
        </a:p>
      </xdr:txBody>
    </xdr:sp>
    <xdr:clientData/>
  </xdr:twoCellAnchor>
  <xdr:twoCellAnchor>
    <xdr:from>
      <xdr:col>0</xdr:col>
      <xdr:colOff>0</xdr:colOff>
      <xdr:row>0</xdr:row>
      <xdr:rowOff>0</xdr:rowOff>
    </xdr:from>
    <xdr:to>
      <xdr:col>1</xdr:col>
      <xdr:colOff>718240</xdr:colOff>
      <xdr:row>3</xdr:row>
      <xdr:rowOff>125767</xdr:rowOff>
    </xdr:to>
    <xdr:sp macro="" textlink="">
      <xdr:nvSpPr>
        <xdr:cNvPr id="32776" name="Text Box 8"/>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8B</a:t>
          </a:r>
        </a:p>
      </xdr:txBody>
    </xdr:sp>
    <xdr:clientData/>
  </xdr:twoCellAnchor>
  <xdr:twoCellAnchor>
    <xdr:from>
      <xdr:col>0</xdr:col>
      <xdr:colOff>0</xdr:colOff>
      <xdr:row>0</xdr:row>
      <xdr:rowOff>0</xdr:rowOff>
    </xdr:from>
    <xdr:to>
      <xdr:col>1</xdr:col>
      <xdr:colOff>718240</xdr:colOff>
      <xdr:row>3</xdr:row>
      <xdr:rowOff>125767</xdr:rowOff>
    </xdr:to>
    <xdr:sp macro="" textlink="">
      <xdr:nvSpPr>
        <xdr:cNvPr id="32778" name="Text Box 10"/>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8B</a:t>
          </a:r>
        </a:p>
      </xdr:txBody>
    </xdr:sp>
    <xdr:clientData/>
  </xdr:twoCellAnchor>
  <xdr:twoCellAnchor>
    <xdr:from>
      <xdr:col>0</xdr:col>
      <xdr:colOff>0</xdr:colOff>
      <xdr:row>0</xdr:row>
      <xdr:rowOff>0</xdr:rowOff>
    </xdr:from>
    <xdr:to>
      <xdr:col>1</xdr:col>
      <xdr:colOff>718240</xdr:colOff>
      <xdr:row>3</xdr:row>
      <xdr:rowOff>125767</xdr:rowOff>
    </xdr:to>
    <xdr:sp macro="" textlink="">
      <xdr:nvSpPr>
        <xdr:cNvPr id="32780" name="Text Box 12"/>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8B</a:t>
          </a:r>
        </a:p>
      </xdr:txBody>
    </xdr:sp>
    <xdr:clientData/>
  </xdr:twoCellAnchor>
  <xdr:twoCellAnchor>
    <xdr:from>
      <xdr:col>0</xdr:col>
      <xdr:colOff>0</xdr:colOff>
      <xdr:row>0</xdr:row>
      <xdr:rowOff>0</xdr:rowOff>
    </xdr:from>
    <xdr:to>
      <xdr:col>1</xdr:col>
      <xdr:colOff>718240</xdr:colOff>
      <xdr:row>3</xdr:row>
      <xdr:rowOff>125767</xdr:rowOff>
    </xdr:to>
    <xdr:sp macro="" textlink="">
      <xdr:nvSpPr>
        <xdr:cNvPr id="32782" name="Text Box 14"/>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8B</a:t>
          </a:r>
        </a:p>
      </xdr:txBody>
    </xdr:sp>
    <xdr:clientData/>
  </xdr:twoCellAnchor>
  <xdr:twoCellAnchor>
    <xdr:from>
      <xdr:col>0</xdr:col>
      <xdr:colOff>0</xdr:colOff>
      <xdr:row>0</xdr:row>
      <xdr:rowOff>0</xdr:rowOff>
    </xdr:from>
    <xdr:to>
      <xdr:col>1</xdr:col>
      <xdr:colOff>718240</xdr:colOff>
      <xdr:row>3</xdr:row>
      <xdr:rowOff>125767</xdr:rowOff>
    </xdr:to>
    <xdr:sp macro="" textlink="">
      <xdr:nvSpPr>
        <xdr:cNvPr id="32784" name="Text Box 16"/>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8B</a:t>
          </a:r>
        </a:p>
      </xdr:txBody>
    </xdr:sp>
    <xdr:clientData/>
  </xdr:twoCellAnchor>
  <xdr:twoCellAnchor>
    <xdr:from>
      <xdr:col>0</xdr:col>
      <xdr:colOff>0</xdr:colOff>
      <xdr:row>0</xdr:row>
      <xdr:rowOff>0</xdr:rowOff>
    </xdr:from>
    <xdr:to>
      <xdr:col>1</xdr:col>
      <xdr:colOff>718240</xdr:colOff>
      <xdr:row>3</xdr:row>
      <xdr:rowOff>125767</xdr:rowOff>
    </xdr:to>
    <xdr:sp macro="" textlink="">
      <xdr:nvSpPr>
        <xdr:cNvPr id="32786" name="Text Box 18"/>
        <xdr:cNvSpPr txBox="1">
          <a:spLocks noChangeArrowheads="1"/>
        </xdr:cNvSpPr>
      </xdr:nvSpPr>
      <xdr:spPr bwMode="auto">
        <a:xfrm>
          <a:off x="0" y="0"/>
          <a:ext cx="7905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8B</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266700</xdr:colOff>
      <xdr:row>0</xdr:row>
      <xdr:rowOff>0</xdr:rowOff>
    </xdr:to>
    <xdr:graphicFrame macro="">
      <xdr:nvGraphicFramePr>
        <xdr:cNvPr id="190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312420</xdr:colOff>
      <xdr:row>0</xdr:row>
      <xdr:rowOff>0</xdr:rowOff>
    </xdr:from>
    <xdr:to>
      <xdr:col>13</xdr:col>
      <xdr:colOff>7620</xdr:colOff>
      <xdr:row>0</xdr:row>
      <xdr:rowOff>0</xdr:rowOff>
    </xdr:to>
    <xdr:graphicFrame macro="">
      <xdr:nvGraphicFramePr>
        <xdr:cNvPr id="1903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22860</xdr:colOff>
      <xdr:row>0</xdr:row>
      <xdr:rowOff>0</xdr:rowOff>
    </xdr:from>
    <xdr:to>
      <xdr:col>20</xdr:col>
      <xdr:colOff>350520</xdr:colOff>
      <xdr:row>0</xdr:row>
      <xdr:rowOff>0</xdr:rowOff>
    </xdr:to>
    <xdr:graphicFrame macro="">
      <xdr:nvGraphicFramePr>
        <xdr:cNvPr id="190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45720</xdr:colOff>
      <xdr:row>0</xdr:row>
      <xdr:rowOff>0</xdr:rowOff>
    </xdr:from>
    <xdr:to>
      <xdr:col>34</xdr:col>
      <xdr:colOff>457200</xdr:colOff>
      <xdr:row>0</xdr:row>
      <xdr:rowOff>0</xdr:rowOff>
    </xdr:to>
    <xdr:graphicFrame macro="">
      <xdr:nvGraphicFramePr>
        <xdr:cNvPr id="190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487680</xdr:colOff>
      <xdr:row>0</xdr:row>
      <xdr:rowOff>0</xdr:rowOff>
    </xdr:from>
    <xdr:to>
      <xdr:col>40</xdr:col>
      <xdr:colOff>480060</xdr:colOff>
      <xdr:row>0</xdr:row>
      <xdr:rowOff>0</xdr:rowOff>
    </xdr:to>
    <xdr:graphicFrame macro="">
      <xdr:nvGraphicFramePr>
        <xdr:cNvPr id="190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533400</xdr:colOff>
      <xdr:row>0</xdr:row>
      <xdr:rowOff>0</xdr:rowOff>
    </xdr:from>
    <xdr:to>
      <xdr:col>26</xdr:col>
      <xdr:colOff>601980</xdr:colOff>
      <xdr:row>0</xdr:row>
      <xdr:rowOff>0</xdr:rowOff>
    </xdr:to>
    <xdr:graphicFrame macro="">
      <xdr:nvGraphicFramePr>
        <xdr:cNvPr id="1904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0</xdr:rowOff>
    </xdr:from>
    <xdr:to>
      <xdr:col>1</xdr:col>
      <xdr:colOff>152400</xdr:colOff>
      <xdr:row>4</xdr:row>
      <xdr:rowOff>121920</xdr:rowOff>
    </xdr:to>
    <xdr:sp macro="" textlink="">
      <xdr:nvSpPr>
        <xdr:cNvPr id="18442" name="Text Box 10"/>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9B</a:t>
          </a:r>
        </a:p>
      </xdr:txBody>
    </xdr:sp>
    <xdr:clientData/>
  </xdr:twoCellAnchor>
  <xdr:twoCellAnchor>
    <xdr:from>
      <xdr:col>0</xdr:col>
      <xdr:colOff>0</xdr:colOff>
      <xdr:row>0</xdr:row>
      <xdr:rowOff>0</xdr:rowOff>
    </xdr:from>
    <xdr:to>
      <xdr:col>1</xdr:col>
      <xdr:colOff>152400</xdr:colOff>
      <xdr:row>4</xdr:row>
      <xdr:rowOff>121920</xdr:rowOff>
    </xdr:to>
    <xdr:sp macro="" textlink="">
      <xdr:nvSpPr>
        <xdr:cNvPr id="18444" name="Text Box 12"/>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9B</a:t>
          </a:r>
        </a:p>
      </xdr:txBody>
    </xdr:sp>
    <xdr:clientData/>
  </xdr:twoCellAnchor>
  <xdr:twoCellAnchor>
    <xdr:from>
      <xdr:col>0</xdr:col>
      <xdr:colOff>0</xdr:colOff>
      <xdr:row>0</xdr:row>
      <xdr:rowOff>0</xdr:rowOff>
    </xdr:from>
    <xdr:to>
      <xdr:col>1</xdr:col>
      <xdr:colOff>152400</xdr:colOff>
      <xdr:row>4</xdr:row>
      <xdr:rowOff>121920</xdr:rowOff>
    </xdr:to>
    <xdr:sp macro="" textlink="">
      <xdr:nvSpPr>
        <xdr:cNvPr id="18446" name="Text Box 14"/>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9B</a:t>
          </a:r>
        </a:p>
      </xdr:txBody>
    </xdr:sp>
    <xdr:clientData/>
  </xdr:twoCellAnchor>
  <xdr:twoCellAnchor>
    <xdr:from>
      <xdr:col>0</xdr:col>
      <xdr:colOff>0</xdr:colOff>
      <xdr:row>0</xdr:row>
      <xdr:rowOff>0</xdr:rowOff>
    </xdr:from>
    <xdr:to>
      <xdr:col>1</xdr:col>
      <xdr:colOff>152400</xdr:colOff>
      <xdr:row>4</xdr:row>
      <xdr:rowOff>121920</xdr:rowOff>
    </xdr:to>
    <xdr:sp macro="" textlink="">
      <xdr:nvSpPr>
        <xdr:cNvPr id="18448" name="Text Box 16"/>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9B</a:t>
          </a:r>
        </a:p>
      </xdr:txBody>
    </xdr:sp>
    <xdr:clientData/>
  </xdr:twoCellAnchor>
  <xdr:twoCellAnchor>
    <xdr:from>
      <xdr:col>0</xdr:col>
      <xdr:colOff>0</xdr:colOff>
      <xdr:row>0</xdr:row>
      <xdr:rowOff>0</xdr:rowOff>
    </xdr:from>
    <xdr:to>
      <xdr:col>1</xdr:col>
      <xdr:colOff>152400</xdr:colOff>
      <xdr:row>4</xdr:row>
      <xdr:rowOff>121920</xdr:rowOff>
    </xdr:to>
    <xdr:sp macro="" textlink="">
      <xdr:nvSpPr>
        <xdr:cNvPr id="18450" name="Text Box 18"/>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9B</a:t>
          </a:r>
        </a:p>
      </xdr:txBody>
    </xdr:sp>
    <xdr:clientData/>
  </xdr:twoCellAnchor>
  <xdr:twoCellAnchor>
    <xdr:from>
      <xdr:col>0</xdr:col>
      <xdr:colOff>0</xdr:colOff>
      <xdr:row>0</xdr:row>
      <xdr:rowOff>0</xdr:rowOff>
    </xdr:from>
    <xdr:to>
      <xdr:col>1</xdr:col>
      <xdr:colOff>152400</xdr:colOff>
      <xdr:row>4</xdr:row>
      <xdr:rowOff>121920</xdr:rowOff>
    </xdr:to>
    <xdr:sp macro="" textlink="">
      <xdr:nvSpPr>
        <xdr:cNvPr id="18452" name="Text Box 20"/>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9B</a:t>
          </a:r>
        </a:p>
      </xdr:txBody>
    </xdr:sp>
    <xdr:clientData/>
  </xdr:twoCellAnchor>
  <xdr:twoCellAnchor>
    <xdr:from>
      <xdr:col>0</xdr:col>
      <xdr:colOff>0</xdr:colOff>
      <xdr:row>0</xdr:row>
      <xdr:rowOff>0</xdr:rowOff>
    </xdr:from>
    <xdr:to>
      <xdr:col>1</xdr:col>
      <xdr:colOff>152400</xdr:colOff>
      <xdr:row>4</xdr:row>
      <xdr:rowOff>121920</xdr:rowOff>
    </xdr:to>
    <xdr:sp macro="" textlink="">
      <xdr:nvSpPr>
        <xdr:cNvPr id="18454" name="Text Box 22"/>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9B</a:t>
          </a:r>
        </a:p>
      </xdr:txBody>
    </xdr:sp>
    <xdr:clientData/>
  </xdr:twoCellAnchor>
  <xdr:twoCellAnchor>
    <xdr:from>
      <xdr:col>0</xdr:col>
      <xdr:colOff>0</xdr:colOff>
      <xdr:row>0</xdr:row>
      <xdr:rowOff>0</xdr:rowOff>
    </xdr:from>
    <xdr:to>
      <xdr:col>1</xdr:col>
      <xdr:colOff>152400</xdr:colOff>
      <xdr:row>4</xdr:row>
      <xdr:rowOff>121920</xdr:rowOff>
    </xdr:to>
    <xdr:sp macro="" textlink="">
      <xdr:nvSpPr>
        <xdr:cNvPr id="18456" name="Text Box 24"/>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9B</a:t>
          </a:r>
        </a:p>
      </xdr:txBody>
    </xdr:sp>
    <xdr:clientData/>
  </xdr:twoCellAnchor>
  <xdr:twoCellAnchor>
    <xdr:from>
      <xdr:col>0</xdr:col>
      <xdr:colOff>0</xdr:colOff>
      <xdr:row>0</xdr:row>
      <xdr:rowOff>0</xdr:rowOff>
    </xdr:from>
    <xdr:to>
      <xdr:col>1</xdr:col>
      <xdr:colOff>152400</xdr:colOff>
      <xdr:row>4</xdr:row>
      <xdr:rowOff>121920</xdr:rowOff>
    </xdr:to>
    <xdr:sp macro="" textlink="">
      <xdr:nvSpPr>
        <xdr:cNvPr id="18458" name="Text Box 26"/>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9B</a:t>
          </a:r>
        </a:p>
      </xdr:txBody>
    </xdr:sp>
    <xdr:clientData/>
  </xdr:twoCellAnchor>
  <xdr:twoCellAnchor editAs="oneCell">
    <xdr:from>
      <xdr:col>0</xdr:col>
      <xdr:colOff>0</xdr:colOff>
      <xdr:row>0</xdr:row>
      <xdr:rowOff>0</xdr:rowOff>
    </xdr:from>
    <xdr:to>
      <xdr:col>13</xdr:col>
      <xdr:colOff>275031</xdr:colOff>
      <xdr:row>37</xdr:row>
      <xdr:rowOff>34069</xdr:rowOff>
    </xdr:to>
    <xdr:pic>
      <xdr:nvPicPr>
        <xdr:cNvPr id="2" name="Picture 1"/>
        <xdr:cNvPicPr>
          <a:picLocks noChangeAspect="1"/>
        </xdr:cNvPicPr>
      </xdr:nvPicPr>
      <xdr:blipFill>
        <a:blip xmlns:r="http://schemas.openxmlformats.org/officeDocument/2006/relationships" r:embed="rId7"/>
        <a:stretch>
          <a:fillRect/>
        </a:stretch>
      </xdr:blipFill>
      <xdr:spPr>
        <a:xfrm>
          <a:off x="0" y="0"/>
          <a:ext cx="8199831" cy="62367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266700</xdr:colOff>
      <xdr:row>0</xdr:row>
      <xdr:rowOff>0</xdr:rowOff>
    </xdr:to>
    <xdr:graphicFrame macro="">
      <xdr:nvGraphicFramePr>
        <xdr:cNvPr id="261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312420</xdr:colOff>
      <xdr:row>0</xdr:row>
      <xdr:rowOff>0</xdr:rowOff>
    </xdr:from>
    <xdr:to>
      <xdr:col>13</xdr:col>
      <xdr:colOff>7620</xdr:colOff>
      <xdr:row>0</xdr:row>
      <xdr:rowOff>0</xdr:rowOff>
    </xdr:to>
    <xdr:graphicFrame macro="">
      <xdr:nvGraphicFramePr>
        <xdr:cNvPr id="261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22860</xdr:colOff>
      <xdr:row>0</xdr:row>
      <xdr:rowOff>0</xdr:rowOff>
    </xdr:from>
    <xdr:to>
      <xdr:col>20</xdr:col>
      <xdr:colOff>350520</xdr:colOff>
      <xdr:row>0</xdr:row>
      <xdr:rowOff>0</xdr:rowOff>
    </xdr:to>
    <xdr:graphicFrame macro="">
      <xdr:nvGraphicFramePr>
        <xdr:cNvPr id="261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45720</xdr:colOff>
      <xdr:row>0</xdr:row>
      <xdr:rowOff>0</xdr:rowOff>
    </xdr:from>
    <xdr:to>
      <xdr:col>34</xdr:col>
      <xdr:colOff>457200</xdr:colOff>
      <xdr:row>0</xdr:row>
      <xdr:rowOff>0</xdr:rowOff>
    </xdr:to>
    <xdr:graphicFrame macro="">
      <xdr:nvGraphicFramePr>
        <xdr:cNvPr id="2610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487680</xdr:colOff>
      <xdr:row>0</xdr:row>
      <xdr:rowOff>0</xdr:rowOff>
    </xdr:from>
    <xdr:to>
      <xdr:col>40</xdr:col>
      <xdr:colOff>480060</xdr:colOff>
      <xdr:row>0</xdr:row>
      <xdr:rowOff>0</xdr:rowOff>
    </xdr:to>
    <xdr:graphicFrame macro="">
      <xdr:nvGraphicFramePr>
        <xdr:cNvPr id="261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533400</xdr:colOff>
      <xdr:row>0</xdr:row>
      <xdr:rowOff>0</xdr:rowOff>
    </xdr:from>
    <xdr:to>
      <xdr:col>26</xdr:col>
      <xdr:colOff>601980</xdr:colOff>
      <xdr:row>0</xdr:row>
      <xdr:rowOff>0</xdr:rowOff>
    </xdr:to>
    <xdr:graphicFrame macro="">
      <xdr:nvGraphicFramePr>
        <xdr:cNvPr id="2610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0</xdr:rowOff>
    </xdr:from>
    <xdr:to>
      <xdr:col>0</xdr:col>
      <xdr:colOff>784860</xdr:colOff>
      <xdr:row>3</xdr:row>
      <xdr:rowOff>97174</xdr:rowOff>
    </xdr:to>
    <xdr:sp macro="" textlink="">
      <xdr:nvSpPr>
        <xdr:cNvPr id="25610" name="Text Box 10"/>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10B</a:t>
          </a:r>
        </a:p>
      </xdr:txBody>
    </xdr:sp>
    <xdr:clientData/>
  </xdr:twoCellAnchor>
  <xdr:twoCellAnchor>
    <xdr:from>
      <xdr:col>0</xdr:col>
      <xdr:colOff>0</xdr:colOff>
      <xdr:row>0</xdr:row>
      <xdr:rowOff>0</xdr:rowOff>
    </xdr:from>
    <xdr:to>
      <xdr:col>0</xdr:col>
      <xdr:colOff>784860</xdr:colOff>
      <xdr:row>3</xdr:row>
      <xdr:rowOff>97174</xdr:rowOff>
    </xdr:to>
    <xdr:sp macro="" textlink="">
      <xdr:nvSpPr>
        <xdr:cNvPr id="25612" name="Text Box 12"/>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10B</a:t>
          </a:r>
        </a:p>
      </xdr:txBody>
    </xdr:sp>
    <xdr:clientData/>
  </xdr:twoCellAnchor>
  <xdr:twoCellAnchor>
    <xdr:from>
      <xdr:col>0</xdr:col>
      <xdr:colOff>0</xdr:colOff>
      <xdr:row>0</xdr:row>
      <xdr:rowOff>0</xdr:rowOff>
    </xdr:from>
    <xdr:to>
      <xdr:col>0</xdr:col>
      <xdr:colOff>784860</xdr:colOff>
      <xdr:row>3</xdr:row>
      <xdr:rowOff>97174</xdr:rowOff>
    </xdr:to>
    <xdr:sp macro="" textlink="">
      <xdr:nvSpPr>
        <xdr:cNvPr id="25614" name="Text Box 14"/>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10B</a:t>
          </a:r>
        </a:p>
      </xdr:txBody>
    </xdr:sp>
    <xdr:clientData/>
  </xdr:twoCellAnchor>
  <xdr:twoCellAnchor>
    <xdr:from>
      <xdr:col>0</xdr:col>
      <xdr:colOff>0</xdr:colOff>
      <xdr:row>0</xdr:row>
      <xdr:rowOff>0</xdr:rowOff>
    </xdr:from>
    <xdr:to>
      <xdr:col>0</xdr:col>
      <xdr:colOff>784860</xdr:colOff>
      <xdr:row>3</xdr:row>
      <xdr:rowOff>97174</xdr:rowOff>
    </xdr:to>
    <xdr:sp macro="" textlink="">
      <xdr:nvSpPr>
        <xdr:cNvPr id="25616" name="Text Box 16"/>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10B</a:t>
          </a:r>
        </a:p>
      </xdr:txBody>
    </xdr:sp>
    <xdr:clientData/>
  </xdr:twoCellAnchor>
  <xdr:twoCellAnchor>
    <xdr:from>
      <xdr:col>0</xdr:col>
      <xdr:colOff>0</xdr:colOff>
      <xdr:row>0</xdr:row>
      <xdr:rowOff>0</xdr:rowOff>
    </xdr:from>
    <xdr:to>
      <xdr:col>0</xdr:col>
      <xdr:colOff>784860</xdr:colOff>
      <xdr:row>3</xdr:row>
      <xdr:rowOff>97174</xdr:rowOff>
    </xdr:to>
    <xdr:sp macro="" textlink="">
      <xdr:nvSpPr>
        <xdr:cNvPr id="25618" name="Text Box 18"/>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10B</a:t>
          </a:r>
        </a:p>
      </xdr:txBody>
    </xdr:sp>
    <xdr:clientData/>
  </xdr:twoCellAnchor>
  <xdr:twoCellAnchor>
    <xdr:from>
      <xdr:col>0</xdr:col>
      <xdr:colOff>0</xdr:colOff>
      <xdr:row>0</xdr:row>
      <xdr:rowOff>0</xdr:rowOff>
    </xdr:from>
    <xdr:to>
      <xdr:col>0</xdr:col>
      <xdr:colOff>784860</xdr:colOff>
      <xdr:row>3</xdr:row>
      <xdr:rowOff>97174</xdr:rowOff>
    </xdr:to>
    <xdr:sp macro="" textlink="">
      <xdr:nvSpPr>
        <xdr:cNvPr id="25620" name="Text Box 20"/>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10B</a:t>
          </a:r>
        </a:p>
      </xdr:txBody>
    </xdr:sp>
    <xdr:clientData/>
  </xdr:twoCellAnchor>
  <xdr:twoCellAnchor>
    <xdr:from>
      <xdr:col>0</xdr:col>
      <xdr:colOff>0</xdr:colOff>
      <xdr:row>0</xdr:row>
      <xdr:rowOff>0</xdr:rowOff>
    </xdr:from>
    <xdr:to>
      <xdr:col>0</xdr:col>
      <xdr:colOff>784860</xdr:colOff>
      <xdr:row>3</xdr:row>
      <xdr:rowOff>97174</xdr:rowOff>
    </xdr:to>
    <xdr:sp macro="" textlink="">
      <xdr:nvSpPr>
        <xdr:cNvPr id="25624" name="Text Box 24"/>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10B</a:t>
          </a:r>
        </a:p>
      </xdr:txBody>
    </xdr:sp>
    <xdr:clientData/>
  </xdr:twoCellAnchor>
  <xdr:twoCellAnchor>
    <xdr:from>
      <xdr:col>0</xdr:col>
      <xdr:colOff>0</xdr:colOff>
      <xdr:row>0</xdr:row>
      <xdr:rowOff>0</xdr:rowOff>
    </xdr:from>
    <xdr:to>
      <xdr:col>0</xdr:col>
      <xdr:colOff>784860</xdr:colOff>
      <xdr:row>3</xdr:row>
      <xdr:rowOff>97174</xdr:rowOff>
    </xdr:to>
    <xdr:sp macro="" textlink="">
      <xdr:nvSpPr>
        <xdr:cNvPr id="25626" name="Text Box 26"/>
        <xdr:cNvSpPr txBox="1">
          <a:spLocks noChangeArrowheads="1"/>
        </xdr:cNvSpPr>
      </xdr:nvSpPr>
      <xdr:spPr bwMode="auto">
        <a:xfrm>
          <a:off x="0" y="0"/>
          <a:ext cx="7620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CA" sz="100" b="0" i="0" u="none" strike="noStrike" baseline="0">
              <a:solidFill>
                <a:srgbClr val="000000"/>
              </a:solidFill>
              <a:latin typeface="ZWAdobeF"/>
              <a:cs typeface="ZWAdobeF"/>
            </a:rPr>
            <a:t>10B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N30"/>
  <sheetViews>
    <sheetView showGridLines="0" tabSelected="1" view="pageBreakPreview" zoomScaleNormal="100" zoomScaleSheetLayoutView="100" workbookViewId="0">
      <selection activeCell="T19" sqref="T19"/>
    </sheetView>
  </sheetViews>
  <sheetFormatPr defaultRowHeight="12.75" x14ac:dyDescent="0.2"/>
  <cols>
    <col min="14" max="14" width="7.5703125" customWidth="1"/>
    <col min="17" max="17" width="5.85546875" customWidth="1"/>
  </cols>
  <sheetData>
    <row r="1" spans="1:14" x14ac:dyDescent="0.2">
      <c r="A1" s="3"/>
      <c r="B1" s="3"/>
      <c r="C1" s="7"/>
      <c r="D1" s="3"/>
      <c r="E1" s="3"/>
      <c r="F1" s="3"/>
      <c r="G1" s="3"/>
      <c r="H1" s="3"/>
      <c r="I1" s="7"/>
      <c r="J1" s="3"/>
      <c r="K1" s="3"/>
      <c r="L1" s="3"/>
      <c r="M1" s="3"/>
      <c r="N1" s="3"/>
    </row>
    <row r="2" spans="1:14" x14ac:dyDescent="0.2">
      <c r="A2" s="3"/>
      <c r="B2" s="3"/>
      <c r="C2" s="7"/>
      <c r="D2" s="3"/>
      <c r="E2" s="3"/>
      <c r="F2" s="3"/>
      <c r="G2" s="3"/>
      <c r="H2" s="3"/>
      <c r="I2" s="7"/>
      <c r="J2" s="3"/>
      <c r="K2" s="3"/>
      <c r="L2" s="3"/>
      <c r="M2" s="3"/>
      <c r="N2" s="3"/>
    </row>
    <row r="3" spans="1:14" x14ac:dyDescent="0.2">
      <c r="A3" s="3"/>
      <c r="B3" s="3"/>
      <c r="C3" s="7"/>
      <c r="D3" s="3"/>
      <c r="E3" s="3"/>
      <c r="F3" s="3"/>
      <c r="G3" s="3"/>
      <c r="H3" s="3"/>
      <c r="I3" s="7"/>
      <c r="J3" s="3"/>
      <c r="K3" s="3"/>
      <c r="L3" s="3"/>
      <c r="M3" s="3"/>
      <c r="N3" s="3"/>
    </row>
    <row r="4" spans="1:14" x14ac:dyDescent="0.2">
      <c r="A4" s="3"/>
      <c r="B4" s="3"/>
      <c r="C4" s="7"/>
      <c r="D4" s="3"/>
      <c r="E4" s="3"/>
      <c r="F4" s="3"/>
      <c r="G4" s="3"/>
      <c r="H4" s="3"/>
      <c r="I4" s="7"/>
      <c r="J4" s="3"/>
      <c r="K4" s="3"/>
      <c r="L4" s="3"/>
      <c r="M4" s="3"/>
      <c r="N4" s="3"/>
    </row>
    <row r="5" spans="1:14" x14ac:dyDescent="0.2">
      <c r="A5" s="3"/>
      <c r="B5" s="3"/>
      <c r="C5" s="7"/>
      <c r="D5" s="3"/>
      <c r="E5" s="3"/>
      <c r="F5" s="3"/>
      <c r="G5" s="3"/>
      <c r="H5" s="3"/>
      <c r="I5" s="7"/>
      <c r="J5" s="3"/>
      <c r="K5" s="3"/>
      <c r="L5" s="3"/>
      <c r="M5" s="3"/>
      <c r="N5" s="3"/>
    </row>
    <row r="6" spans="1:14" x14ac:dyDescent="0.2">
      <c r="A6" s="3"/>
      <c r="B6" s="3"/>
      <c r="C6" s="7"/>
      <c r="D6" s="3"/>
      <c r="E6" s="3"/>
      <c r="F6" s="3"/>
      <c r="G6" s="3"/>
      <c r="H6" s="3"/>
      <c r="I6" s="7"/>
      <c r="J6" s="3"/>
      <c r="K6" s="3"/>
      <c r="L6" s="3"/>
      <c r="M6" s="3"/>
      <c r="N6" s="3"/>
    </row>
    <row r="7" spans="1:14" x14ac:dyDescent="0.2">
      <c r="A7" s="3"/>
      <c r="B7" s="3"/>
      <c r="C7" s="7"/>
      <c r="D7" s="3"/>
      <c r="E7" s="3"/>
      <c r="F7" s="3"/>
      <c r="G7" s="3"/>
      <c r="H7" s="3"/>
      <c r="I7" s="7"/>
      <c r="J7" s="3"/>
      <c r="K7" s="3"/>
      <c r="L7" s="3"/>
      <c r="M7" s="3"/>
      <c r="N7" s="3"/>
    </row>
    <row r="8" spans="1:14" x14ac:dyDescent="0.2">
      <c r="A8" s="3"/>
      <c r="B8" s="3"/>
      <c r="C8" s="7"/>
      <c r="D8" s="3"/>
      <c r="E8" s="3"/>
      <c r="F8" s="3"/>
      <c r="G8" s="3"/>
      <c r="H8" s="3"/>
      <c r="I8" s="7"/>
      <c r="J8" s="3"/>
      <c r="K8" s="3"/>
      <c r="L8" s="3"/>
      <c r="M8" s="3"/>
      <c r="N8" s="3"/>
    </row>
    <row r="9" spans="1:14" x14ac:dyDescent="0.2">
      <c r="A9" s="3"/>
      <c r="B9" s="3"/>
      <c r="C9" s="7"/>
      <c r="D9" s="3"/>
      <c r="E9" s="3"/>
      <c r="F9" s="3"/>
      <c r="G9" s="3"/>
      <c r="H9" s="3"/>
      <c r="I9" s="7"/>
      <c r="J9" s="3"/>
      <c r="K9" s="3"/>
      <c r="L9" s="3"/>
      <c r="M9" s="3"/>
      <c r="N9" s="3"/>
    </row>
    <row r="10" spans="1:14" x14ac:dyDescent="0.2">
      <c r="A10" s="3"/>
      <c r="B10" s="3"/>
      <c r="C10" s="7"/>
      <c r="D10" s="3"/>
      <c r="E10" s="3"/>
      <c r="F10" s="3"/>
      <c r="G10" s="3"/>
      <c r="H10" s="3"/>
      <c r="I10" s="7"/>
      <c r="J10" s="3"/>
      <c r="K10" s="3"/>
      <c r="L10" s="3"/>
      <c r="M10" s="3"/>
      <c r="N10" s="3"/>
    </row>
    <row r="11" spans="1:14" x14ac:dyDescent="0.2">
      <c r="A11" s="3"/>
      <c r="B11" s="3"/>
      <c r="C11" s="7"/>
      <c r="D11" s="3"/>
      <c r="E11" s="3"/>
      <c r="F11" s="3"/>
      <c r="G11" s="3"/>
      <c r="H11" s="3"/>
      <c r="I11" s="7"/>
      <c r="J11" s="3"/>
      <c r="K11" s="3"/>
      <c r="L11" s="3"/>
      <c r="M11" s="3"/>
      <c r="N11" s="3"/>
    </row>
    <row r="12" spans="1:14" x14ac:dyDescent="0.2">
      <c r="A12" s="3"/>
      <c r="B12" s="3"/>
      <c r="C12" s="7"/>
      <c r="D12" s="3"/>
      <c r="E12" s="3"/>
      <c r="F12" s="3"/>
      <c r="G12" s="3"/>
      <c r="H12" s="3"/>
      <c r="I12" s="7"/>
      <c r="J12" s="3"/>
      <c r="K12" s="3"/>
      <c r="L12" s="3"/>
      <c r="M12" s="3"/>
      <c r="N12" s="3"/>
    </row>
    <row r="13" spans="1:14" x14ac:dyDescent="0.2">
      <c r="A13" s="3"/>
      <c r="B13" s="3"/>
      <c r="C13" s="7"/>
      <c r="D13" s="3"/>
      <c r="E13" s="3"/>
      <c r="F13" s="3"/>
      <c r="G13" s="3"/>
      <c r="H13" s="3"/>
      <c r="I13" s="7"/>
      <c r="J13" s="3"/>
      <c r="K13" s="3"/>
      <c r="L13" s="3"/>
      <c r="M13" s="3"/>
      <c r="N13" s="3"/>
    </row>
    <row r="14" spans="1:14" ht="33" x14ac:dyDescent="0.45">
      <c r="A14" s="1"/>
      <c r="B14" s="2"/>
      <c r="C14" s="2"/>
      <c r="D14" s="2"/>
      <c r="E14" s="2"/>
      <c r="F14" s="3"/>
      <c r="G14" s="1"/>
      <c r="H14" s="2"/>
      <c r="I14" s="2"/>
      <c r="J14" s="2"/>
      <c r="K14" s="2"/>
      <c r="L14" s="3"/>
      <c r="M14" s="1"/>
      <c r="N14" s="2"/>
    </row>
    <row r="15" spans="1:14" ht="31.5" customHeight="1" x14ac:dyDescent="0.35">
      <c r="A15" s="4"/>
      <c r="B15" s="2"/>
      <c r="C15" s="2"/>
      <c r="D15" s="2"/>
      <c r="E15" s="2"/>
      <c r="F15" s="3"/>
      <c r="G15" s="4"/>
      <c r="H15" s="2"/>
      <c r="I15" s="2"/>
      <c r="J15" s="2"/>
      <c r="K15" s="2"/>
      <c r="L15" s="3"/>
      <c r="M15" s="4"/>
      <c r="N15" s="2"/>
    </row>
    <row r="16" spans="1:14" x14ac:dyDescent="0.2">
      <c r="A16" s="2"/>
      <c r="B16" s="2"/>
      <c r="C16" s="2"/>
      <c r="D16" s="2"/>
      <c r="E16" s="2"/>
      <c r="F16" s="3"/>
      <c r="G16" s="2"/>
      <c r="H16" s="2"/>
      <c r="I16" s="2"/>
      <c r="J16" s="2"/>
      <c r="K16" s="2"/>
      <c r="L16" s="3"/>
      <c r="M16" s="2"/>
      <c r="N16" s="2"/>
    </row>
    <row r="17" spans="1:14" s="42" customFormat="1" ht="15" x14ac:dyDescent="0.2">
      <c r="A17" s="5"/>
      <c r="B17" s="181"/>
      <c r="C17" s="181"/>
      <c r="D17" s="181"/>
      <c r="E17" s="181"/>
      <c r="F17" s="182"/>
      <c r="G17" s="5"/>
      <c r="H17" s="181"/>
      <c r="I17" s="181"/>
      <c r="J17" s="181"/>
      <c r="K17" s="181"/>
      <c r="L17" s="182"/>
      <c r="M17" s="5"/>
      <c r="N17" s="181"/>
    </row>
    <row r="18" spans="1:14" x14ac:dyDescent="0.2">
      <c r="A18" s="6"/>
      <c r="B18" s="3"/>
      <c r="C18" s="7"/>
      <c r="D18" s="3"/>
      <c r="E18" s="3"/>
      <c r="F18" s="3"/>
      <c r="G18" s="6"/>
      <c r="H18" s="3"/>
      <c r="I18" s="7"/>
      <c r="J18" s="3"/>
      <c r="K18" s="3"/>
      <c r="L18" s="3"/>
      <c r="M18" s="6"/>
      <c r="N18" s="3"/>
    </row>
    <row r="19" spans="1:14" x14ac:dyDescent="0.2">
      <c r="A19" s="8"/>
      <c r="B19" s="3"/>
      <c r="C19" s="7"/>
      <c r="D19" s="3"/>
      <c r="E19" s="3"/>
      <c r="F19" s="3"/>
      <c r="G19" s="8"/>
      <c r="H19" s="3"/>
      <c r="I19" s="7"/>
      <c r="J19" s="3"/>
      <c r="K19" s="3"/>
      <c r="L19" s="3"/>
      <c r="M19" s="8"/>
      <c r="N19" s="3"/>
    </row>
    <row r="20" spans="1:14" x14ac:dyDescent="0.2">
      <c r="A20" s="8"/>
      <c r="B20" s="3"/>
      <c r="C20" s="7"/>
      <c r="D20" s="3"/>
      <c r="E20" s="3"/>
      <c r="F20" s="3"/>
      <c r="G20" s="8"/>
      <c r="H20" s="3"/>
      <c r="I20" s="7"/>
      <c r="J20" s="3"/>
      <c r="K20" s="3"/>
      <c r="L20" s="3"/>
      <c r="M20" s="8"/>
      <c r="N20" s="3"/>
    </row>
    <row r="21" spans="1:14" x14ac:dyDescent="0.2">
      <c r="A21" s="3"/>
      <c r="B21" s="3"/>
      <c r="C21" s="7"/>
      <c r="D21" s="3"/>
      <c r="E21" s="3"/>
      <c r="F21" s="3"/>
      <c r="G21" s="3"/>
      <c r="H21" s="3"/>
      <c r="I21" s="7"/>
      <c r="J21" s="3"/>
      <c r="K21" s="3"/>
      <c r="L21" s="3"/>
      <c r="M21" s="3"/>
      <c r="N21" s="3"/>
    </row>
    <row r="22" spans="1:14" x14ac:dyDescent="0.2">
      <c r="A22" s="3"/>
      <c r="B22" s="3"/>
      <c r="C22" s="7"/>
      <c r="D22" s="3"/>
      <c r="E22" s="3"/>
      <c r="F22" s="3"/>
      <c r="G22" s="3"/>
      <c r="H22" s="3"/>
      <c r="I22" s="7"/>
      <c r="J22" s="3"/>
      <c r="K22" s="3"/>
      <c r="L22" s="3"/>
      <c r="M22" s="3"/>
      <c r="N22" s="3"/>
    </row>
    <row r="23" spans="1:14" x14ac:dyDescent="0.2">
      <c r="A23" s="3"/>
      <c r="B23" s="3"/>
      <c r="C23" s="7"/>
      <c r="D23" s="3"/>
      <c r="E23" s="3"/>
      <c r="F23" s="3"/>
      <c r="G23" s="3"/>
      <c r="H23" s="3"/>
      <c r="I23" s="7"/>
      <c r="J23" s="3"/>
      <c r="K23" s="3"/>
      <c r="L23" s="3"/>
      <c r="M23" s="3"/>
      <c r="N23" s="3"/>
    </row>
    <row r="24" spans="1:14" x14ac:dyDescent="0.2">
      <c r="A24" s="3"/>
      <c r="B24" s="3"/>
      <c r="C24" s="7"/>
      <c r="D24" s="3"/>
      <c r="E24" s="3"/>
      <c r="F24" s="3"/>
      <c r="G24" s="3"/>
      <c r="H24" s="3"/>
      <c r="I24" s="7"/>
      <c r="J24" s="3"/>
      <c r="K24" s="3"/>
      <c r="L24" s="3"/>
      <c r="M24" s="3"/>
      <c r="N24" s="3"/>
    </row>
    <row r="25" spans="1:14" x14ac:dyDescent="0.2">
      <c r="A25" s="3"/>
      <c r="B25" s="3"/>
      <c r="C25" s="7"/>
      <c r="D25" s="3"/>
      <c r="E25" s="3"/>
      <c r="F25" s="3"/>
      <c r="G25" s="3"/>
      <c r="H25" s="3"/>
      <c r="I25" s="7"/>
      <c r="J25" s="3"/>
      <c r="K25" s="3"/>
      <c r="L25" s="3"/>
      <c r="M25" s="3"/>
      <c r="N25" s="3"/>
    </row>
    <row r="26" spans="1:14" x14ac:dyDescent="0.2">
      <c r="A26" s="9"/>
      <c r="B26" s="9"/>
      <c r="C26" s="10"/>
      <c r="D26" s="9"/>
      <c r="E26" s="9"/>
      <c r="F26" s="9"/>
      <c r="G26" s="9"/>
      <c r="H26" s="9"/>
      <c r="I26" s="10"/>
      <c r="J26" s="9"/>
      <c r="K26" s="9"/>
      <c r="L26" s="9"/>
      <c r="M26" s="9"/>
      <c r="N26" s="9"/>
    </row>
    <row r="27" spans="1:14" x14ac:dyDescent="0.2">
      <c r="A27" s="3"/>
      <c r="B27" s="3"/>
      <c r="C27" s="7"/>
      <c r="D27" s="3"/>
      <c r="E27" s="3"/>
      <c r="F27" s="3"/>
      <c r="G27" s="3"/>
      <c r="H27" s="3"/>
      <c r="I27" s="7"/>
      <c r="J27" s="3"/>
      <c r="K27" s="3"/>
      <c r="L27" s="3"/>
      <c r="M27" s="3"/>
      <c r="N27" s="3"/>
    </row>
    <row r="28" spans="1:14" x14ac:dyDescent="0.2">
      <c r="A28" s="3"/>
      <c r="B28" s="3"/>
      <c r="C28" s="7"/>
      <c r="D28" s="3"/>
      <c r="E28" s="3"/>
      <c r="F28" s="3"/>
      <c r="G28" s="3"/>
      <c r="H28" s="3"/>
      <c r="I28" s="7"/>
      <c r="J28" s="3"/>
      <c r="K28" s="3"/>
      <c r="L28" s="3"/>
      <c r="M28" s="3"/>
      <c r="N28" s="3"/>
    </row>
    <row r="29" spans="1:14" x14ac:dyDescent="0.2">
      <c r="A29" s="3"/>
      <c r="B29" s="3"/>
      <c r="C29" s="7"/>
      <c r="D29" s="3"/>
      <c r="E29" s="3"/>
      <c r="F29" s="3"/>
      <c r="G29" s="3"/>
      <c r="H29" s="3"/>
      <c r="I29" s="7"/>
      <c r="J29" s="3"/>
      <c r="K29" s="3"/>
      <c r="L29" s="3"/>
      <c r="M29" s="3"/>
      <c r="N29" s="3"/>
    </row>
    <row r="30" spans="1:14" x14ac:dyDescent="0.2">
      <c r="A30" s="3"/>
      <c r="B30" s="3"/>
      <c r="C30" s="7"/>
      <c r="D30" s="3"/>
      <c r="E30" s="3"/>
      <c r="F30" s="3"/>
      <c r="G30" s="3"/>
      <c r="H30" s="3"/>
      <c r="I30" s="7"/>
      <c r="J30" s="3"/>
      <c r="K30" s="3"/>
      <c r="L30" s="3"/>
      <c r="M30" s="3"/>
      <c r="N30" s="3"/>
    </row>
  </sheetData>
  <phoneticPr fontId="0" type="noConversion"/>
  <printOptions horizontalCentered="1" verticalCentered="1"/>
  <pageMargins left="0.6692913385826772" right="0.6692913385826772" top="1.4566929133858268" bottom="0.74803149606299213" header="0.27559055118110237" footer="0.51181102362204722"/>
  <pageSetup scale="83" orientation="landscape" horizontalDpi="1200" verticalDpi="1200" r:id="rId1"/>
  <headerFooter alignWithMargins="0">
    <oddHeader>&amp;L&amp;G&amp;R2013 Yearbook of
Natural Gas Distributors</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5:M31"/>
  <sheetViews>
    <sheetView showGridLines="0" view="pageBreakPreview" zoomScaleNormal="100" zoomScaleSheetLayoutView="100" workbookViewId="0">
      <selection activeCell="Q21" sqref="Q21"/>
    </sheetView>
  </sheetViews>
  <sheetFormatPr defaultRowHeight="12.75" x14ac:dyDescent="0.2"/>
  <cols>
    <col min="7" max="7" width="11.7109375" customWidth="1"/>
    <col min="12" max="12" width="5" customWidth="1"/>
    <col min="13" max="13" width="8.85546875" style="172"/>
  </cols>
  <sheetData>
    <row r="5" spans="1:13" ht="12.75" customHeight="1" x14ac:dyDescent="0.2">
      <c r="A5" s="190" t="s">
        <v>135</v>
      </c>
      <c r="B5" s="191"/>
      <c r="C5" s="191"/>
      <c r="D5" s="191"/>
      <c r="E5" s="191"/>
      <c r="F5" s="191"/>
      <c r="G5" s="11"/>
      <c r="H5" s="11"/>
      <c r="I5" s="11"/>
      <c r="J5" s="12"/>
      <c r="K5" s="12"/>
      <c r="L5" s="12"/>
      <c r="M5" s="189"/>
    </row>
    <row r="6" spans="1:13" ht="18" x14ac:dyDescent="0.25">
      <c r="A6" s="191"/>
      <c r="B6" s="192"/>
      <c r="C6" s="191"/>
      <c r="D6" s="191"/>
      <c r="E6" s="191"/>
      <c r="F6" s="191"/>
      <c r="G6" s="11"/>
      <c r="H6" s="13" t="s">
        <v>0</v>
      </c>
      <c r="I6" s="14"/>
      <c r="J6" s="12"/>
      <c r="K6" s="12"/>
      <c r="L6" s="12"/>
      <c r="M6" s="15" t="s">
        <v>1</v>
      </c>
    </row>
    <row r="7" spans="1:13" x14ac:dyDescent="0.2">
      <c r="A7" s="191"/>
      <c r="B7" s="191"/>
      <c r="C7" s="191"/>
      <c r="D7" s="191"/>
      <c r="E7" s="191"/>
      <c r="F7" s="191"/>
      <c r="G7" s="11"/>
    </row>
    <row r="8" spans="1:13" ht="18" x14ac:dyDescent="0.2">
      <c r="A8" s="191"/>
      <c r="B8" s="191"/>
      <c r="C8" s="191"/>
      <c r="D8" s="191"/>
      <c r="E8" s="191"/>
      <c r="F8" s="191"/>
      <c r="G8" s="11"/>
      <c r="H8" s="14"/>
      <c r="I8" s="14"/>
      <c r="J8" s="12"/>
      <c r="K8" s="12"/>
      <c r="L8" s="12"/>
      <c r="M8" s="189"/>
    </row>
    <row r="9" spans="1:13" ht="15" x14ac:dyDescent="0.2">
      <c r="A9" s="11"/>
      <c r="B9" s="16"/>
      <c r="C9" s="17"/>
      <c r="D9" s="11"/>
      <c r="E9" s="11"/>
      <c r="F9" s="11"/>
      <c r="G9" s="12"/>
      <c r="H9" s="12"/>
      <c r="I9" s="12"/>
      <c r="J9" s="18"/>
      <c r="K9" s="19"/>
      <c r="L9" s="12"/>
      <c r="M9" s="20"/>
    </row>
    <row r="10" spans="1:13" ht="15" customHeight="1" x14ac:dyDescent="0.2">
      <c r="A10" s="193" t="s">
        <v>137</v>
      </c>
      <c r="B10" s="193"/>
      <c r="C10" s="193"/>
      <c r="D10" s="193"/>
      <c r="E10" s="193"/>
      <c r="F10" s="193"/>
      <c r="G10" s="12"/>
      <c r="H10" s="17" t="s">
        <v>2</v>
      </c>
      <c r="I10" s="17"/>
      <c r="J10" s="21"/>
      <c r="K10" s="17"/>
      <c r="L10" s="12"/>
      <c r="M10" s="20">
        <v>2</v>
      </c>
    </row>
    <row r="11" spans="1:13" ht="15" x14ac:dyDescent="0.2">
      <c r="A11" s="193"/>
      <c r="B11" s="193"/>
      <c r="C11" s="193"/>
      <c r="D11" s="193"/>
      <c r="E11" s="193"/>
      <c r="F11" s="193"/>
      <c r="G11" s="12"/>
      <c r="H11" s="17"/>
      <c r="I11" s="17"/>
      <c r="J11" s="17"/>
      <c r="K11" s="17"/>
      <c r="L11" s="12"/>
      <c r="M11" s="20"/>
    </row>
    <row r="12" spans="1:13" ht="15" x14ac:dyDescent="0.2">
      <c r="A12" s="193"/>
      <c r="B12" s="193"/>
      <c r="C12" s="193"/>
      <c r="D12" s="193"/>
      <c r="E12" s="193"/>
      <c r="F12" s="193"/>
      <c r="G12" s="12"/>
      <c r="H12" s="17" t="s">
        <v>3</v>
      </c>
      <c r="I12" s="17"/>
      <c r="J12" s="17"/>
      <c r="K12" s="17"/>
      <c r="L12" s="12"/>
      <c r="M12" s="20">
        <v>3</v>
      </c>
    </row>
    <row r="13" spans="1:13" ht="15" x14ac:dyDescent="0.2">
      <c r="A13" s="193"/>
      <c r="B13" s="193"/>
      <c r="C13" s="193"/>
      <c r="D13" s="193"/>
      <c r="E13" s="193"/>
      <c r="F13" s="193"/>
      <c r="G13" s="11"/>
      <c r="H13" s="17"/>
      <c r="I13" s="17"/>
      <c r="J13" s="17"/>
      <c r="K13" s="17"/>
      <c r="L13" s="12"/>
      <c r="M13" s="20"/>
    </row>
    <row r="14" spans="1:13" ht="15" x14ac:dyDescent="0.2">
      <c r="A14" s="193"/>
      <c r="B14" s="193"/>
      <c r="C14" s="193"/>
      <c r="D14" s="193"/>
      <c r="E14" s="193"/>
      <c r="F14" s="193"/>
      <c r="G14" s="12"/>
      <c r="H14" s="17" t="s">
        <v>4</v>
      </c>
      <c r="I14" s="17"/>
      <c r="J14" s="17"/>
      <c r="K14" s="17"/>
      <c r="L14" s="12"/>
      <c r="M14" s="20">
        <v>5</v>
      </c>
    </row>
    <row r="15" spans="1:13" ht="15" x14ac:dyDescent="0.2">
      <c r="A15" s="193"/>
      <c r="B15" s="193"/>
      <c r="C15" s="193"/>
      <c r="D15" s="193"/>
      <c r="E15" s="193"/>
      <c r="F15" s="193"/>
      <c r="G15" s="12"/>
      <c r="H15" s="17"/>
      <c r="I15" s="17"/>
      <c r="J15" s="17"/>
      <c r="K15" s="17"/>
      <c r="L15" s="12"/>
      <c r="M15" s="20"/>
    </row>
    <row r="16" spans="1:13" ht="15" x14ac:dyDescent="0.2">
      <c r="A16" s="193"/>
      <c r="B16" s="193"/>
      <c r="C16" s="193"/>
      <c r="D16" s="193"/>
      <c r="E16" s="193"/>
      <c r="F16" s="193"/>
      <c r="G16" s="12"/>
      <c r="H16" s="17" t="s">
        <v>5</v>
      </c>
      <c r="I16" s="17"/>
      <c r="J16" s="17"/>
      <c r="K16" s="17"/>
      <c r="L16" s="12"/>
      <c r="M16" s="20">
        <v>6</v>
      </c>
    </row>
    <row r="17" spans="1:13" ht="15" x14ac:dyDescent="0.2">
      <c r="A17" s="193"/>
      <c r="B17" s="193"/>
      <c r="C17" s="193"/>
      <c r="D17" s="193"/>
      <c r="E17" s="193"/>
      <c r="F17" s="193"/>
      <c r="G17" s="12"/>
      <c r="H17" s="17"/>
      <c r="I17" s="17"/>
      <c r="J17" s="17"/>
      <c r="K17" s="17"/>
      <c r="L17" s="12"/>
      <c r="M17" s="20"/>
    </row>
    <row r="18" spans="1:13" ht="15" x14ac:dyDescent="0.2">
      <c r="A18" s="22"/>
      <c r="B18" s="22"/>
      <c r="C18" s="22"/>
      <c r="D18" s="22"/>
      <c r="E18" s="22"/>
      <c r="F18" s="22"/>
      <c r="G18" s="12"/>
      <c r="H18" s="17" t="s">
        <v>6</v>
      </c>
      <c r="I18" s="17"/>
      <c r="J18" s="17"/>
      <c r="K18" s="17"/>
      <c r="L18" s="12"/>
      <c r="M18" s="20">
        <v>7</v>
      </c>
    </row>
    <row r="19" spans="1:13" ht="15" customHeight="1" x14ac:dyDescent="0.2">
      <c r="A19" s="193" t="s">
        <v>136</v>
      </c>
      <c r="B19" s="195"/>
      <c r="C19" s="195"/>
      <c r="D19" s="195"/>
      <c r="E19" s="195"/>
      <c r="F19" s="195"/>
      <c r="G19" s="12"/>
      <c r="H19" s="17"/>
      <c r="I19" s="12"/>
      <c r="J19" s="12"/>
      <c r="K19" s="12"/>
      <c r="L19" s="12"/>
      <c r="M19" s="20"/>
    </row>
    <row r="20" spans="1:13" ht="15" x14ac:dyDescent="0.2">
      <c r="A20" s="195"/>
      <c r="B20" s="195"/>
      <c r="C20" s="195"/>
      <c r="D20" s="195"/>
      <c r="E20" s="195"/>
      <c r="F20" s="195"/>
      <c r="G20" s="12"/>
      <c r="H20" s="17" t="s">
        <v>7</v>
      </c>
      <c r="I20" s="12"/>
      <c r="J20" s="12"/>
      <c r="K20" s="12"/>
      <c r="L20" s="12"/>
      <c r="M20" s="20">
        <v>8</v>
      </c>
    </row>
    <row r="21" spans="1:13" ht="15" customHeight="1" x14ac:dyDescent="0.2">
      <c r="A21" s="195"/>
      <c r="B21" s="195"/>
      <c r="C21" s="195"/>
      <c r="D21" s="195"/>
      <c r="E21" s="195"/>
      <c r="F21" s="195"/>
      <c r="G21" s="12"/>
      <c r="H21" s="12"/>
      <c r="I21" s="12"/>
      <c r="J21" s="12"/>
      <c r="K21" s="12"/>
      <c r="L21" s="12"/>
      <c r="M21" s="20"/>
    </row>
    <row r="22" spans="1:13" ht="15" x14ac:dyDescent="0.2">
      <c r="A22" s="195"/>
      <c r="B22" s="195"/>
      <c r="C22" s="195"/>
      <c r="D22" s="195"/>
      <c r="E22" s="195"/>
      <c r="F22" s="195"/>
      <c r="G22" s="12"/>
      <c r="H22" s="17" t="s">
        <v>8</v>
      </c>
      <c r="I22" s="12"/>
      <c r="J22" s="12"/>
      <c r="K22" s="12"/>
      <c r="L22" s="19"/>
      <c r="M22" s="20">
        <v>11</v>
      </c>
    </row>
    <row r="23" spans="1:13" ht="15" x14ac:dyDescent="0.2">
      <c r="A23" s="195"/>
      <c r="B23" s="195"/>
      <c r="C23" s="195"/>
      <c r="D23" s="195"/>
      <c r="E23" s="195"/>
      <c r="F23" s="195"/>
      <c r="G23" s="12"/>
      <c r="H23" s="12"/>
      <c r="I23" s="12"/>
      <c r="J23" s="12"/>
      <c r="K23" s="12"/>
      <c r="L23" s="19"/>
      <c r="M23" s="20"/>
    </row>
    <row r="24" spans="1:13" ht="15" x14ac:dyDescent="0.2">
      <c r="A24" s="195"/>
      <c r="B24" s="195"/>
      <c r="C24" s="195"/>
      <c r="D24" s="195"/>
      <c r="E24" s="195"/>
      <c r="F24" s="195"/>
      <c r="G24" s="12"/>
      <c r="H24" s="17" t="s">
        <v>9</v>
      </c>
      <c r="I24" s="12"/>
      <c r="J24" s="12"/>
      <c r="K24" s="12"/>
      <c r="L24" s="19"/>
      <c r="M24" s="20">
        <v>12</v>
      </c>
    </row>
    <row r="25" spans="1:13" ht="15" x14ac:dyDescent="0.2">
      <c r="A25" s="195"/>
      <c r="B25" s="195"/>
      <c r="C25" s="195"/>
      <c r="D25" s="195"/>
      <c r="E25" s="195"/>
      <c r="F25" s="195"/>
      <c r="G25" s="12"/>
      <c r="H25" s="12"/>
      <c r="I25" s="12"/>
      <c r="J25" s="12"/>
      <c r="K25" s="12"/>
      <c r="L25" s="19"/>
      <c r="M25" s="20"/>
    </row>
    <row r="26" spans="1:13" ht="15" x14ac:dyDescent="0.2">
      <c r="A26" s="195"/>
      <c r="B26" s="195"/>
      <c r="C26" s="195"/>
      <c r="D26" s="195"/>
      <c r="E26" s="195"/>
      <c r="F26" s="195"/>
      <c r="G26" s="12"/>
      <c r="H26" s="17" t="s">
        <v>10</v>
      </c>
      <c r="I26" s="12"/>
      <c r="J26" s="12"/>
      <c r="K26" s="12"/>
      <c r="L26" s="19"/>
      <c r="M26" s="20">
        <v>13</v>
      </c>
    </row>
    <row r="27" spans="1:13" ht="15" x14ac:dyDescent="0.2">
      <c r="A27" s="195"/>
      <c r="B27" s="195"/>
      <c r="C27" s="195"/>
      <c r="D27" s="195"/>
      <c r="E27" s="195"/>
      <c r="F27" s="195"/>
      <c r="G27" s="12"/>
      <c r="H27" s="17" t="s">
        <v>11</v>
      </c>
      <c r="I27" s="12"/>
      <c r="J27" s="12"/>
      <c r="K27" s="12"/>
      <c r="L27" s="19"/>
      <c r="M27" s="189"/>
    </row>
    <row r="28" spans="1:13" ht="15" x14ac:dyDescent="0.2">
      <c r="A28" s="195"/>
      <c r="B28" s="195"/>
      <c r="C28" s="195"/>
      <c r="D28" s="195"/>
      <c r="E28" s="195"/>
      <c r="F28" s="195"/>
      <c r="G28" s="12"/>
      <c r="H28" s="12"/>
      <c r="I28" s="12"/>
      <c r="J28" s="12"/>
      <c r="K28" s="12"/>
      <c r="L28" s="19"/>
      <c r="M28" s="189"/>
    </row>
    <row r="29" spans="1:13" ht="12.75" customHeight="1" x14ac:dyDescent="0.2">
      <c r="A29" s="49"/>
      <c r="B29" s="49"/>
      <c r="C29" s="49"/>
      <c r="D29" s="49"/>
      <c r="E29" s="49"/>
      <c r="F29" s="49"/>
      <c r="G29" s="12"/>
      <c r="H29" s="12"/>
      <c r="I29" s="12"/>
      <c r="J29" s="12"/>
      <c r="K29" s="12"/>
      <c r="L29" s="12"/>
      <c r="M29" s="189"/>
    </row>
    <row r="30" spans="1:13" ht="15" x14ac:dyDescent="0.2">
      <c r="A30" s="49"/>
      <c r="B30" s="49"/>
      <c r="C30" s="49"/>
      <c r="D30" s="49"/>
      <c r="E30" s="49"/>
      <c r="F30" s="49"/>
      <c r="G30" s="12"/>
      <c r="H30" s="12"/>
      <c r="I30" s="12"/>
      <c r="J30" s="12"/>
      <c r="K30" s="12"/>
      <c r="L30" s="19"/>
      <c r="M30" s="189"/>
    </row>
    <row r="31" spans="1:13" ht="24.75" customHeight="1" x14ac:dyDescent="0.2">
      <c r="A31" s="194" t="s">
        <v>12</v>
      </c>
      <c r="B31" s="194"/>
      <c r="C31" s="194"/>
      <c r="D31" s="194"/>
      <c r="E31" s="194"/>
      <c r="F31" s="194"/>
      <c r="G31" s="194"/>
      <c r="H31" s="194"/>
      <c r="I31" s="194"/>
      <c r="J31" s="194"/>
      <c r="K31" s="194"/>
      <c r="L31" s="194"/>
      <c r="M31" s="194"/>
    </row>
  </sheetData>
  <mergeCells count="4">
    <mergeCell ref="A5:F8"/>
    <mergeCell ref="A10:F17"/>
    <mergeCell ref="A31:M31"/>
    <mergeCell ref="A19:F28"/>
  </mergeCells>
  <phoneticPr fontId="19" type="noConversion"/>
  <pageMargins left="0.98425196850393704" right="0.74803149606299213" top="1.1023622047244095" bottom="0.70866141732283472" header="0.51181102362204722" footer="0.27559055118110237"/>
  <pageSetup orientation="landscape" useFirstPageNumber="1" r:id="rId1"/>
  <headerFooter alignWithMargins="0">
    <oddHeader>&amp;L&amp;G&amp;R2013 Yearbook of
Natural Gas Distributors</oddHeader>
    <oddFooter>&amp;C&amp;P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G42"/>
  <sheetViews>
    <sheetView showGridLines="0" view="pageBreakPreview" zoomScaleNormal="100" zoomScaleSheetLayoutView="100" workbookViewId="0">
      <selection activeCell="H27" sqref="H27"/>
    </sheetView>
  </sheetViews>
  <sheetFormatPr defaultRowHeight="12.75" x14ac:dyDescent="0.2"/>
  <cols>
    <col min="1" max="1" width="2.7109375" customWidth="1"/>
    <col min="2" max="2" width="44" customWidth="1"/>
    <col min="3" max="6" width="16.7109375" customWidth="1"/>
    <col min="7" max="7" width="11.7109375" customWidth="1"/>
  </cols>
  <sheetData>
    <row r="1" spans="1:7" s="42" customFormat="1" ht="12.75" customHeight="1" x14ac:dyDescent="0.2">
      <c r="A1" s="23" t="s">
        <v>13</v>
      </c>
      <c r="B1" s="24"/>
      <c r="C1" s="25"/>
      <c r="D1" s="24"/>
      <c r="E1" s="24"/>
      <c r="F1" s="24"/>
    </row>
    <row r="2" spans="1:7" s="42" customFormat="1" ht="12.75" customHeight="1" x14ac:dyDescent="0.2">
      <c r="A2" s="23"/>
      <c r="B2" s="26"/>
      <c r="C2" s="24"/>
      <c r="D2" s="24"/>
      <c r="E2" s="24"/>
      <c r="F2" s="24"/>
    </row>
    <row r="3" spans="1:7" s="42" customFormat="1" ht="12.75" customHeight="1" x14ac:dyDescent="0.2">
      <c r="A3" s="24" t="s">
        <v>14</v>
      </c>
      <c r="B3" s="26"/>
      <c r="C3" s="130" t="s">
        <v>16</v>
      </c>
      <c r="D3" s="130" t="s">
        <v>17</v>
      </c>
      <c r="E3" s="130" t="s">
        <v>18</v>
      </c>
      <c r="F3" s="130" t="s">
        <v>19</v>
      </c>
      <c r="G3" s="34"/>
    </row>
    <row r="4" spans="1:7" s="42" customFormat="1" ht="12.75" customHeight="1" x14ac:dyDescent="0.2">
      <c r="A4" s="24" t="s">
        <v>15</v>
      </c>
      <c r="B4" s="26"/>
      <c r="C4" s="104"/>
      <c r="D4" s="104"/>
      <c r="E4" s="104"/>
      <c r="F4" s="104"/>
      <c r="G4" s="34"/>
    </row>
    <row r="5" spans="1:7" s="42" customFormat="1" ht="12.75" customHeight="1" x14ac:dyDescent="0.2">
      <c r="A5" s="26"/>
      <c r="B5" s="26" t="s">
        <v>20</v>
      </c>
      <c r="C5" s="27">
        <v>1219244</v>
      </c>
      <c r="D5" s="27">
        <v>0</v>
      </c>
      <c r="E5" s="27">
        <v>1298407.82</v>
      </c>
      <c r="F5" s="27">
        <v>2517651.8200000003</v>
      </c>
      <c r="G5" s="34"/>
    </row>
    <row r="6" spans="1:7" s="42" customFormat="1" ht="12.75" customHeight="1" x14ac:dyDescent="0.2">
      <c r="A6" s="26"/>
      <c r="B6" s="26" t="s">
        <v>21</v>
      </c>
      <c r="C6" s="28">
        <v>582572160.85000002</v>
      </c>
      <c r="D6" s="28">
        <v>807533037.07999992</v>
      </c>
      <c r="E6" s="28">
        <v>845204.6</v>
      </c>
      <c r="F6" s="28">
        <v>1390950402.5299997</v>
      </c>
      <c r="G6" s="34"/>
    </row>
    <row r="7" spans="1:7" s="42" customFormat="1" ht="12.75" customHeight="1" x14ac:dyDescent="0.2">
      <c r="A7" s="26"/>
      <c r="B7" s="26" t="s">
        <v>22</v>
      </c>
      <c r="C7" s="29">
        <v>379917493</v>
      </c>
      <c r="D7" s="29">
        <v>141604216.83000001</v>
      </c>
      <c r="E7" s="29">
        <v>0</v>
      </c>
      <c r="F7" s="28">
        <v>521521709.83000004</v>
      </c>
      <c r="G7" s="34"/>
    </row>
    <row r="8" spans="1:7" s="42" customFormat="1" ht="12.75" customHeight="1" x14ac:dyDescent="0.2">
      <c r="A8" s="26"/>
      <c r="B8" s="26" t="s">
        <v>23</v>
      </c>
      <c r="C8" s="30">
        <v>66140986</v>
      </c>
      <c r="D8" s="30">
        <v>34264543.109999999</v>
      </c>
      <c r="E8" s="30">
        <v>94108.26999999999</v>
      </c>
      <c r="F8" s="30">
        <v>100499637.38</v>
      </c>
      <c r="G8" s="34"/>
    </row>
    <row r="9" spans="1:7" s="31" customFormat="1" ht="12.75" customHeight="1" x14ac:dyDescent="0.2">
      <c r="B9" s="24" t="s">
        <v>24</v>
      </c>
      <c r="C9" s="32">
        <v>1029849883.85</v>
      </c>
      <c r="D9" s="32">
        <v>983401797.01999998</v>
      </c>
      <c r="E9" s="32">
        <v>2237720.69</v>
      </c>
      <c r="F9" s="32">
        <v>2015489401.5599999</v>
      </c>
      <c r="G9" s="43"/>
    </row>
    <row r="10" spans="1:7" s="42" customFormat="1" ht="12.75" customHeight="1" x14ac:dyDescent="0.2">
      <c r="A10" s="24" t="s">
        <v>25</v>
      </c>
      <c r="B10" s="26"/>
      <c r="C10" s="28"/>
      <c r="D10" s="28"/>
      <c r="E10" s="28"/>
      <c r="F10" s="28"/>
      <c r="G10" s="34"/>
    </row>
    <row r="11" spans="1:7" s="42" customFormat="1" ht="12.75" customHeight="1" x14ac:dyDescent="0.2">
      <c r="A11" s="26"/>
      <c r="B11" s="26" t="s">
        <v>26</v>
      </c>
      <c r="C11" s="28">
        <v>5358835596</v>
      </c>
      <c r="D11" s="28">
        <v>4834495154.75</v>
      </c>
      <c r="E11" s="28">
        <v>12901555.210000001</v>
      </c>
      <c r="F11" s="28">
        <v>10206232305.959999</v>
      </c>
      <c r="G11" s="34"/>
    </row>
    <row r="12" spans="1:7" s="42" customFormat="1" ht="12.75" customHeight="1" x14ac:dyDescent="0.2">
      <c r="A12" s="26"/>
      <c r="B12" s="26" t="s">
        <v>27</v>
      </c>
      <c r="C12" s="28">
        <v>843495686</v>
      </c>
      <c r="D12" s="28">
        <v>38986290.009999998</v>
      </c>
      <c r="E12" s="29">
        <v>0</v>
      </c>
      <c r="F12" s="28">
        <v>882481976.00999999</v>
      </c>
      <c r="G12" s="34"/>
    </row>
    <row r="13" spans="1:7" s="42" customFormat="1" ht="12.75" customHeight="1" x14ac:dyDescent="0.2">
      <c r="A13" s="26"/>
      <c r="B13" s="26" t="s">
        <v>28</v>
      </c>
      <c r="C13" s="28">
        <v>76173482</v>
      </c>
      <c r="D13" s="28">
        <v>341173979.34999996</v>
      </c>
      <c r="E13" s="29">
        <v>0</v>
      </c>
      <c r="F13" s="28">
        <v>417347461.34999996</v>
      </c>
      <c r="G13" s="34"/>
    </row>
    <row r="14" spans="1:7" s="42" customFormat="1" ht="12.75" customHeight="1" x14ac:dyDescent="0.2">
      <c r="A14" s="26"/>
      <c r="B14" s="26" t="s">
        <v>29</v>
      </c>
      <c r="C14" s="30">
        <v>276050527</v>
      </c>
      <c r="D14" s="30">
        <v>8832535.25</v>
      </c>
      <c r="E14" s="30">
        <v>689535.9</v>
      </c>
      <c r="F14" s="30">
        <v>285572598.14999998</v>
      </c>
      <c r="G14" s="34"/>
    </row>
    <row r="15" spans="1:7" s="31" customFormat="1" ht="12.75" customHeight="1" x14ac:dyDescent="0.2">
      <c r="B15" s="24" t="s">
        <v>30</v>
      </c>
      <c r="C15" s="32">
        <v>6554555291</v>
      </c>
      <c r="D15" s="32">
        <v>5223487959.3600006</v>
      </c>
      <c r="E15" s="32">
        <v>13591091.110000001</v>
      </c>
      <c r="F15" s="32">
        <v>11791634341.470001</v>
      </c>
      <c r="G15" s="43"/>
    </row>
    <row r="16" spans="1:7" s="42" customFormat="1" ht="8.25" customHeight="1" x14ac:dyDescent="0.2">
      <c r="A16" s="26"/>
      <c r="B16" s="24"/>
      <c r="C16" s="28"/>
      <c r="D16" s="28"/>
      <c r="E16" s="28"/>
      <c r="F16" s="28"/>
      <c r="G16" s="44"/>
    </row>
    <row r="17" spans="1:7" s="31" customFormat="1" ht="15.75" thickBot="1" x14ac:dyDescent="0.25">
      <c r="A17" s="33" t="s">
        <v>31</v>
      </c>
      <c r="B17" s="34"/>
      <c r="C17" s="35">
        <v>7584405174.8500004</v>
      </c>
      <c r="D17" s="35">
        <v>6206889756.3800011</v>
      </c>
      <c r="E17" s="35">
        <v>15828811.800000001</v>
      </c>
      <c r="F17" s="35">
        <v>13807123743.030001</v>
      </c>
      <c r="G17" s="43"/>
    </row>
    <row r="18" spans="1:7" s="42" customFormat="1" ht="12.75" customHeight="1" thickTop="1" x14ac:dyDescent="0.2">
      <c r="A18" s="26"/>
      <c r="B18" s="26"/>
      <c r="C18" s="28"/>
      <c r="D18" s="28"/>
      <c r="E18" s="28"/>
      <c r="F18" s="28"/>
      <c r="G18" s="34"/>
    </row>
    <row r="19" spans="1:7" s="42" customFormat="1" ht="12.75" customHeight="1" x14ac:dyDescent="0.2">
      <c r="A19" s="24" t="s">
        <v>32</v>
      </c>
      <c r="B19" s="26"/>
      <c r="C19" s="28"/>
      <c r="D19" s="28"/>
      <c r="E19" s="28"/>
      <c r="F19" s="28"/>
      <c r="G19" s="34"/>
    </row>
    <row r="20" spans="1:7" s="42" customFormat="1" ht="12.75" customHeight="1" x14ac:dyDescent="0.2">
      <c r="A20" s="24" t="s">
        <v>33</v>
      </c>
      <c r="B20" s="26"/>
      <c r="C20" s="28"/>
      <c r="D20" s="28"/>
      <c r="E20" s="28"/>
      <c r="F20" s="28"/>
      <c r="G20" s="34"/>
    </row>
    <row r="21" spans="1:7" s="42" customFormat="1" ht="12.75" customHeight="1" x14ac:dyDescent="0.2">
      <c r="A21" s="26"/>
      <c r="B21" s="26" t="s">
        <v>34</v>
      </c>
      <c r="C21" s="28">
        <v>369781291</v>
      </c>
      <c r="D21" s="28">
        <v>326431832.77999997</v>
      </c>
      <c r="E21" s="29">
        <v>0</v>
      </c>
      <c r="F21" s="28">
        <v>696213123.77999997</v>
      </c>
      <c r="G21" s="34"/>
    </row>
    <row r="22" spans="1:7" s="42" customFormat="1" ht="12" customHeight="1" x14ac:dyDescent="0.2">
      <c r="A22" s="26"/>
      <c r="B22" s="26" t="s">
        <v>35</v>
      </c>
      <c r="C22" s="36">
        <v>529463924</v>
      </c>
      <c r="D22" s="36">
        <v>746880222.86000001</v>
      </c>
      <c r="E22" s="36">
        <v>1828755.47</v>
      </c>
      <c r="F22" s="28">
        <v>1278172902.3300002</v>
      </c>
      <c r="G22" s="34"/>
    </row>
    <row r="23" spans="1:7" s="42" customFormat="1" ht="12.75" customHeight="1" x14ac:dyDescent="0.2">
      <c r="A23" s="26"/>
      <c r="B23" s="26" t="s">
        <v>36</v>
      </c>
      <c r="C23" s="28">
        <v>78259762</v>
      </c>
      <c r="D23" s="28">
        <v>49526824.359999999</v>
      </c>
      <c r="E23" s="28">
        <v>1098.74</v>
      </c>
      <c r="F23" s="28">
        <v>127787685.09999999</v>
      </c>
      <c r="G23" s="34"/>
    </row>
    <row r="24" spans="1:7" s="42" customFormat="1" ht="12.75" customHeight="1" x14ac:dyDescent="0.2">
      <c r="A24" s="26"/>
      <c r="B24" s="26" t="s">
        <v>37</v>
      </c>
      <c r="C24" s="28">
        <v>10373140</v>
      </c>
      <c r="D24" s="28">
        <v>8592759.5800000001</v>
      </c>
      <c r="E24" s="185">
        <v>189948.95</v>
      </c>
      <c r="F24" s="28">
        <v>19155848.529999997</v>
      </c>
      <c r="G24" s="34"/>
    </row>
    <row r="25" spans="1:7" s="42" customFormat="1" ht="12.75" customHeight="1" x14ac:dyDescent="0.2">
      <c r="A25" s="26"/>
      <c r="B25" s="26" t="s">
        <v>38</v>
      </c>
      <c r="C25" s="186">
        <v>400000000</v>
      </c>
      <c r="D25" s="186">
        <v>150000000</v>
      </c>
      <c r="E25" s="186">
        <v>0</v>
      </c>
      <c r="F25" s="186">
        <v>550000000</v>
      </c>
      <c r="G25" s="34"/>
    </row>
    <row r="26" spans="1:7" s="31" customFormat="1" ht="12.75" customHeight="1" x14ac:dyDescent="0.2">
      <c r="A26" s="26"/>
      <c r="B26" s="24" t="s">
        <v>39</v>
      </c>
      <c r="C26" s="32">
        <v>1387878117</v>
      </c>
      <c r="D26" s="32">
        <v>1281431639.5799999</v>
      </c>
      <c r="E26" s="32">
        <v>2019803.16</v>
      </c>
      <c r="F26" s="32">
        <v>2671329559.7399998</v>
      </c>
      <c r="G26" s="43"/>
    </row>
    <row r="27" spans="1:7" s="42" customFormat="1" ht="12.75" customHeight="1" x14ac:dyDescent="0.2">
      <c r="A27" s="24" t="s">
        <v>40</v>
      </c>
      <c r="B27" s="26"/>
      <c r="C27" s="28"/>
      <c r="D27" s="28"/>
      <c r="E27" s="28"/>
      <c r="F27" s="28"/>
      <c r="G27" s="34"/>
    </row>
    <row r="28" spans="1:7" s="42" customFormat="1" ht="12.75" customHeight="1" x14ac:dyDescent="0.2">
      <c r="A28" s="26"/>
      <c r="B28" s="26" t="s">
        <v>41</v>
      </c>
      <c r="C28" s="28">
        <v>2755000000</v>
      </c>
      <c r="D28" s="28">
        <v>2394858600</v>
      </c>
      <c r="E28" s="28">
        <v>6063799.2000000002</v>
      </c>
      <c r="F28" s="28">
        <v>5155922399.1999998</v>
      </c>
      <c r="G28" s="34"/>
    </row>
    <row r="29" spans="1:7" s="42" customFormat="1" ht="12.75" customHeight="1" x14ac:dyDescent="0.2">
      <c r="A29" s="26"/>
      <c r="B29" s="26" t="s">
        <v>42</v>
      </c>
      <c r="C29" s="185">
        <v>0</v>
      </c>
      <c r="D29" s="37">
        <v>408216338.12</v>
      </c>
      <c r="E29" s="28">
        <v>441000</v>
      </c>
      <c r="F29" s="28">
        <v>408657338.12</v>
      </c>
      <c r="G29" s="34"/>
    </row>
    <row r="30" spans="1:7" s="42" customFormat="1" ht="12.75" customHeight="1" x14ac:dyDescent="0.2">
      <c r="A30" s="26"/>
      <c r="B30" s="26" t="s">
        <v>43</v>
      </c>
      <c r="C30" s="38">
        <v>1256153621</v>
      </c>
      <c r="D30" s="38">
        <v>721063290.39999998</v>
      </c>
      <c r="E30" s="39">
        <v>646781.89</v>
      </c>
      <c r="F30" s="30">
        <v>1977863693.2900002</v>
      </c>
      <c r="G30" s="34"/>
    </row>
    <row r="31" spans="1:7" s="31" customFormat="1" ht="12.75" customHeight="1" x14ac:dyDescent="0.2">
      <c r="A31" s="26"/>
      <c r="B31" s="24" t="s">
        <v>44</v>
      </c>
      <c r="C31" s="32">
        <v>4011153621</v>
      </c>
      <c r="D31" s="32">
        <v>3524138228.52</v>
      </c>
      <c r="E31" s="32">
        <v>7151581.0899999999</v>
      </c>
      <c r="F31" s="32">
        <v>7542443430.6100006</v>
      </c>
      <c r="G31" s="45"/>
    </row>
    <row r="32" spans="1:7" s="31" customFormat="1" ht="8.25" customHeight="1" x14ac:dyDescent="0.2">
      <c r="A32" s="26"/>
      <c r="B32" s="24"/>
      <c r="C32" s="32"/>
      <c r="D32" s="32"/>
      <c r="E32" s="32"/>
      <c r="F32" s="32"/>
      <c r="G32" s="34"/>
    </row>
    <row r="33" spans="1:7" s="42" customFormat="1" ht="12.75" customHeight="1" x14ac:dyDescent="0.2">
      <c r="A33" s="33" t="s">
        <v>45</v>
      </c>
      <c r="B33" s="33"/>
      <c r="C33" s="173">
        <v>5399031738</v>
      </c>
      <c r="D33" s="173">
        <v>4805569868.1000004</v>
      </c>
      <c r="E33" s="173">
        <v>9171384.25</v>
      </c>
      <c r="F33" s="174">
        <v>10213772990.35</v>
      </c>
    </row>
    <row r="34" spans="1:7" s="42" customFormat="1" ht="8.25" customHeight="1" x14ac:dyDescent="0.2">
      <c r="A34" s="33"/>
      <c r="B34" s="33"/>
      <c r="C34" s="40"/>
      <c r="D34" s="40"/>
      <c r="E34" s="40"/>
      <c r="F34" s="32"/>
      <c r="G34" s="34"/>
    </row>
    <row r="35" spans="1:7" s="42" customFormat="1" ht="12.75" customHeight="1" x14ac:dyDescent="0.2">
      <c r="A35" s="24" t="s">
        <v>46</v>
      </c>
      <c r="B35" s="26"/>
      <c r="C35" s="32"/>
      <c r="D35" s="32"/>
      <c r="E35" s="32"/>
      <c r="F35" s="32"/>
      <c r="G35" s="34"/>
    </row>
    <row r="36" spans="1:7" s="47" customFormat="1" ht="12.75" customHeight="1" x14ac:dyDescent="0.25">
      <c r="A36" s="24"/>
      <c r="B36" s="24" t="s">
        <v>47</v>
      </c>
      <c r="C36" s="28">
        <v>2185373436.8499999</v>
      </c>
      <c r="D36" s="28">
        <v>1401319888.28</v>
      </c>
      <c r="E36" s="28">
        <v>6657427.549999998</v>
      </c>
      <c r="F36" s="28">
        <v>3593350752.6800003</v>
      </c>
      <c r="G36" s="46"/>
    </row>
    <row r="37" spans="1:7" s="42" customFormat="1" ht="8.25" customHeight="1" x14ac:dyDescent="0.2">
      <c r="A37" s="26"/>
      <c r="B37" s="26"/>
      <c r="C37" s="30"/>
      <c r="D37" s="30"/>
      <c r="E37" s="30"/>
      <c r="F37" s="30"/>
      <c r="G37" s="34"/>
    </row>
    <row r="38" spans="1:7" s="31" customFormat="1" ht="15.75" thickBot="1" x14ac:dyDescent="0.25">
      <c r="A38" s="24" t="s">
        <v>32</v>
      </c>
      <c r="B38" s="24"/>
      <c r="C38" s="41">
        <v>7584405174.8500004</v>
      </c>
      <c r="D38" s="41">
        <v>6206889756.3800001</v>
      </c>
      <c r="E38" s="41">
        <v>15828811.799999997</v>
      </c>
      <c r="F38" s="35">
        <v>13807123743.029999</v>
      </c>
      <c r="G38" s="45"/>
    </row>
    <row r="39" spans="1:7" ht="13.5" thickTop="1" x14ac:dyDescent="0.2"/>
    <row r="41" spans="1:7" ht="15" x14ac:dyDescent="0.2">
      <c r="C41" s="48"/>
    </row>
    <row r="42" spans="1:7" ht="15" x14ac:dyDescent="0.2">
      <c r="C42" s="48"/>
    </row>
  </sheetData>
  <phoneticPr fontId="19" type="noConversion"/>
  <pageMargins left="1.1811023622047245" right="0.74803149606299213" top="1.1417322834645669" bottom="0.6692913385826772" header="0.51181102362204722" footer="0.27559055118110237"/>
  <pageSetup orientation="landscape" r:id="rId1"/>
  <headerFooter alignWithMargins="0">
    <oddHeader>&amp;L&amp;G&amp;R2013 Yearbook of
Natural Gas Distributors</oddHeader>
    <oddFooter>&amp;C&amp;P</oddFooter>
  </headerFooter>
  <colBreaks count="1" manualBreakCount="1">
    <brk id="6" max="39"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H45"/>
  <sheetViews>
    <sheetView showGridLines="0" view="pageBreakPreview" zoomScaleNormal="100" zoomScaleSheetLayoutView="100" workbookViewId="0">
      <selection activeCell="I46" sqref="I46"/>
    </sheetView>
  </sheetViews>
  <sheetFormatPr defaultRowHeight="12.75" x14ac:dyDescent="0.2"/>
  <cols>
    <col min="1" max="1" width="11.7109375" customWidth="1"/>
    <col min="13" max="13" width="8.5703125" customWidth="1"/>
  </cols>
  <sheetData>
    <row r="1" spans="1:1" s="42" customFormat="1" ht="12.75" customHeight="1" x14ac:dyDescent="0.2"/>
    <row r="2" spans="1:1" s="42" customFormat="1" ht="12.75" customHeight="1" x14ac:dyDescent="0.2"/>
    <row r="3" spans="1:1" s="42" customFormat="1" ht="12.75" customHeight="1" x14ac:dyDescent="0.2">
      <c r="A3" s="34"/>
    </row>
    <row r="4" spans="1:1" s="42" customFormat="1" ht="12.75" customHeight="1" x14ac:dyDescent="0.2">
      <c r="A4" s="34"/>
    </row>
    <row r="5" spans="1:1" s="42" customFormat="1" ht="12.75" customHeight="1" x14ac:dyDescent="0.2">
      <c r="A5" s="34"/>
    </row>
    <row r="6" spans="1:1" s="42" customFormat="1" ht="12.75" customHeight="1" x14ac:dyDescent="0.2">
      <c r="A6" s="34"/>
    </row>
    <row r="7" spans="1:1" s="42" customFormat="1" ht="12.75" customHeight="1" x14ac:dyDescent="0.2">
      <c r="A7" s="34"/>
    </row>
    <row r="8" spans="1:1" s="42" customFormat="1" ht="12.75" customHeight="1" x14ac:dyDescent="0.2">
      <c r="A8" s="34"/>
    </row>
    <row r="9" spans="1:1" s="42" customFormat="1" ht="12.75" customHeight="1" x14ac:dyDescent="0.2">
      <c r="A9" s="34"/>
    </row>
    <row r="10" spans="1:1" s="42" customFormat="1" ht="12.75" customHeight="1" x14ac:dyDescent="0.2">
      <c r="A10" s="34"/>
    </row>
    <row r="11" spans="1:1" s="31" customFormat="1" ht="12.75" customHeight="1" x14ac:dyDescent="0.2">
      <c r="A11" s="43"/>
    </row>
    <row r="12" spans="1:1" s="42" customFormat="1" ht="12.75" customHeight="1" x14ac:dyDescent="0.2">
      <c r="A12" s="34"/>
    </row>
    <row r="13" spans="1:1" s="42" customFormat="1" ht="12.75" customHeight="1" x14ac:dyDescent="0.2">
      <c r="A13" s="34"/>
    </row>
    <row r="14" spans="1:1" s="42" customFormat="1" ht="12.75" customHeight="1" x14ac:dyDescent="0.2">
      <c r="A14" s="34"/>
    </row>
    <row r="15" spans="1:1" s="42" customFormat="1" ht="12.75" customHeight="1" x14ac:dyDescent="0.2">
      <c r="A15" s="34"/>
    </row>
    <row r="16" spans="1:1" s="42" customFormat="1" ht="12.75" customHeight="1" x14ac:dyDescent="0.2">
      <c r="A16" s="34"/>
    </row>
    <row r="17" spans="1:1" s="31" customFormat="1" ht="12.75" customHeight="1" x14ac:dyDescent="0.2">
      <c r="A17" s="43"/>
    </row>
    <row r="18" spans="1:1" s="42" customFormat="1" ht="8.25" customHeight="1" x14ac:dyDescent="0.2">
      <c r="A18" s="44"/>
    </row>
    <row r="19" spans="1:1" s="31" customFormat="1" ht="15" x14ac:dyDescent="0.2">
      <c r="A19" s="43"/>
    </row>
    <row r="20" spans="1:1" s="42" customFormat="1" ht="12.75" customHeight="1" x14ac:dyDescent="0.2">
      <c r="A20" s="34"/>
    </row>
    <row r="21" spans="1:1" s="42" customFormat="1" ht="12.75" customHeight="1" x14ac:dyDescent="0.2">
      <c r="A21" s="34"/>
    </row>
    <row r="22" spans="1:1" s="42" customFormat="1" ht="12.75" customHeight="1" x14ac:dyDescent="0.2">
      <c r="A22" s="34"/>
    </row>
    <row r="23" spans="1:1" s="42" customFormat="1" ht="12.75" customHeight="1" x14ac:dyDescent="0.2">
      <c r="A23" s="34"/>
    </row>
    <row r="24" spans="1:1" s="42" customFormat="1" ht="12" customHeight="1" x14ac:dyDescent="0.2">
      <c r="A24" s="34"/>
    </row>
    <row r="25" spans="1:1" s="42" customFormat="1" ht="12.75" customHeight="1" x14ac:dyDescent="0.2">
      <c r="A25" s="34"/>
    </row>
    <row r="26" spans="1:1" s="42" customFormat="1" ht="12.75" customHeight="1" x14ac:dyDescent="0.2">
      <c r="A26" s="34"/>
    </row>
    <row r="27" spans="1:1" s="42" customFormat="1" ht="12.75" customHeight="1" x14ac:dyDescent="0.2">
      <c r="A27" s="34"/>
    </row>
    <row r="28" spans="1:1" s="31" customFormat="1" ht="12.75" customHeight="1" x14ac:dyDescent="0.2">
      <c r="A28" s="43"/>
    </row>
    <row r="29" spans="1:1" s="42" customFormat="1" ht="12.75" customHeight="1" x14ac:dyDescent="0.2">
      <c r="A29" s="34"/>
    </row>
    <row r="30" spans="1:1" s="42" customFormat="1" ht="12.75" customHeight="1" x14ac:dyDescent="0.2">
      <c r="A30" s="34"/>
    </row>
    <row r="31" spans="1:1" s="42" customFormat="1" ht="12.75" customHeight="1" x14ac:dyDescent="0.2">
      <c r="A31" s="34"/>
    </row>
    <row r="32" spans="1:1" s="42" customFormat="1" ht="12.75" customHeight="1" x14ac:dyDescent="0.2">
      <c r="A32" s="34"/>
    </row>
    <row r="33" spans="1:8" s="31" customFormat="1" ht="12.75" customHeight="1" x14ac:dyDescent="0.2">
      <c r="A33" s="45"/>
    </row>
    <row r="34" spans="1:8" s="31" customFormat="1" ht="8.25" customHeight="1" x14ac:dyDescent="0.2">
      <c r="A34" s="34"/>
    </row>
    <row r="35" spans="1:8" s="42" customFormat="1" ht="12.75" customHeight="1" x14ac:dyDescent="0.2"/>
    <row r="36" spans="1:8" s="42" customFormat="1" ht="8.25" customHeight="1" x14ac:dyDescent="0.2">
      <c r="A36" s="34"/>
    </row>
    <row r="37" spans="1:8" s="42" customFormat="1" ht="12.75" customHeight="1" x14ac:dyDescent="0.2">
      <c r="A37" s="34"/>
    </row>
    <row r="38" spans="1:8" s="47" customFormat="1" ht="12.75" customHeight="1" x14ac:dyDescent="0.25">
      <c r="A38" s="46"/>
    </row>
    <row r="39" spans="1:8" s="42" customFormat="1" ht="8.25" customHeight="1" x14ac:dyDescent="0.2">
      <c r="A39" s="34"/>
    </row>
    <row r="40" spans="1:8" s="31" customFormat="1" ht="15" x14ac:dyDescent="0.2">
      <c r="A40" s="45"/>
    </row>
    <row r="44" spans="1:8" x14ac:dyDescent="0.2">
      <c r="H44" s="50"/>
    </row>
    <row r="45" spans="1:8" x14ac:dyDescent="0.2">
      <c r="H45" s="50"/>
    </row>
  </sheetData>
  <phoneticPr fontId="19" type="noConversion"/>
  <pageMargins left="0.86614173228346458" right="0.51181102362204722" top="1.0236220472440944" bottom="0.6692913385826772" header="0.51181102362204722" footer="0.27559055118110237"/>
  <pageSetup orientation="landscape" r:id="rId1"/>
  <headerFooter alignWithMargins="0">
    <oddHeader>&amp;L&amp;G&amp;R2013 Yearbook of
Natural Gas Distributors</oddHeader>
    <oddFooter>&amp;C&amp;P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O46"/>
  <sheetViews>
    <sheetView showGridLines="0" view="pageBreakPreview" zoomScaleNormal="100" zoomScaleSheetLayoutView="100" workbookViewId="0">
      <selection activeCell="E30" sqref="E30"/>
    </sheetView>
  </sheetViews>
  <sheetFormatPr defaultRowHeight="12.75" x14ac:dyDescent="0.2"/>
  <cols>
    <col min="1" max="1" width="2.42578125" customWidth="1"/>
    <col min="2" max="2" width="43.42578125" customWidth="1"/>
    <col min="3" max="6" width="19" customWidth="1"/>
  </cols>
  <sheetData>
    <row r="1" spans="1:15" s="42" customFormat="1" ht="20.25" x14ac:dyDescent="0.3">
      <c r="A1" s="87" t="s">
        <v>55</v>
      </c>
    </row>
    <row r="2" spans="1:15" s="42" customFormat="1" ht="18" x14ac:dyDescent="0.25">
      <c r="A2" s="51"/>
      <c r="B2" s="25"/>
      <c r="C2" s="52"/>
      <c r="D2" s="52"/>
      <c r="E2" s="52"/>
      <c r="F2" s="53"/>
    </row>
    <row r="3" spans="1:15" s="42" customFormat="1" ht="18" x14ac:dyDescent="0.25">
      <c r="A3" s="54"/>
      <c r="B3" s="55"/>
      <c r="C3" s="56" t="s">
        <v>16</v>
      </c>
      <c r="D3" s="56" t="s">
        <v>17</v>
      </c>
      <c r="E3" s="57" t="s">
        <v>18</v>
      </c>
      <c r="F3" s="58" t="s">
        <v>19</v>
      </c>
    </row>
    <row r="4" spans="1:15" s="99" customFormat="1" ht="16.5" x14ac:dyDescent="0.25">
      <c r="A4" s="59" t="s">
        <v>52</v>
      </c>
      <c r="B4" s="59"/>
      <c r="C4" s="60"/>
      <c r="D4" s="61"/>
      <c r="E4" s="62"/>
      <c r="F4" s="61"/>
    </row>
    <row r="5" spans="1:15" s="99" customFormat="1" ht="16.5" x14ac:dyDescent="0.25">
      <c r="A5" s="59"/>
      <c r="B5" s="63" t="s">
        <v>48</v>
      </c>
      <c r="C5" s="64">
        <v>2582918801</v>
      </c>
      <c r="D5" s="64">
        <v>1872361159.9300001</v>
      </c>
      <c r="E5" s="65">
        <v>10440720.51</v>
      </c>
      <c r="F5" s="66">
        <v>4465720681.4400005</v>
      </c>
    </row>
    <row r="6" spans="1:15" s="99" customFormat="1" ht="16.5" x14ac:dyDescent="0.25">
      <c r="A6" s="59"/>
      <c r="B6" s="63" t="s">
        <v>49</v>
      </c>
      <c r="C6" s="67">
        <v>20875846</v>
      </c>
      <c r="D6" s="68">
        <v>27041511.690000001</v>
      </c>
      <c r="E6" s="69">
        <v>11522.25</v>
      </c>
      <c r="F6" s="70">
        <v>47928879.939999998</v>
      </c>
    </row>
    <row r="7" spans="1:15" s="101" customFormat="1" ht="16.5" x14ac:dyDescent="0.25">
      <c r="A7" s="71"/>
      <c r="B7" s="63"/>
      <c r="C7" s="72">
        <v>2603794647</v>
      </c>
      <c r="D7" s="72">
        <v>1899402671.6200001</v>
      </c>
      <c r="E7" s="73">
        <v>10452242.76</v>
      </c>
      <c r="F7" s="74">
        <v>4513649561.3800001</v>
      </c>
    </row>
    <row r="8" spans="1:15" s="99" customFormat="1" ht="16.5" x14ac:dyDescent="0.25">
      <c r="A8" s="59" t="s">
        <v>57</v>
      </c>
      <c r="B8" s="63"/>
      <c r="C8" s="68"/>
      <c r="D8" s="75"/>
      <c r="E8" s="75"/>
      <c r="F8" s="76"/>
    </row>
    <row r="9" spans="1:15" s="99" customFormat="1" ht="16.5" x14ac:dyDescent="0.25">
      <c r="A9" s="59"/>
      <c r="B9" s="63" t="s">
        <v>59</v>
      </c>
      <c r="C9" s="77">
        <v>2218590159.6900001</v>
      </c>
      <c r="D9" s="77">
        <v>1515712813.49</v>
      </c>
      <c r="E9" s="77">
        <v>10237832.270000001</v>
      </c>
      <c r="F9" s="78">
        <v>3744540805.4500003</v>
      </c>
    </row>
    <row r="10" spans="1:15" s="99" customFormat="1" ht="16.5" x14ac:dyDescent="0.25">
      <c r="A10" s="59"/>
      <c r="B10" s="63" t="s">
        <v>60</v>
      </c>
      <c r="C10" s="68">
        <v>174015619</v>
      </c>
      <c r="D10" s="68">
        <v>155738773.88999999</v>
      </c>
      <c r="E10" s="68">
        <v>211304.06</v>
      </c>
      <c r="F10" s="76">
        <v>329965696.94999999</v>
      </c>
    </row>
    <row r="11" spans="1:15" s="101" customFormat="1" ht="16.5" x14ac:dyDescent="0.25">
      <c r="A11" s="71"/>
      <c r="B11" s="63"/>
      <c r="C11" s="79">
        <v>2392605778.6900001</v>
      </c>
      <c r="D11" s="79">
        <v>1671451587.3800001</v>
      </c>
      <c r="E11" s="79">
        <v>10449136.330000002</v>
      </c>
      <c r="F11" s="79">
        <v>4074506502.4000001</v>
      </c>
    </row>
    <row r="12" spans="1:15" s="101" customFormat="1" ht="9.75" customHeight="1" x14ac:dyDescent="0.25">
      <c r="A12" s="71"/>
      <c r="B12" s="80"/>
      <c r="C12" s="81"/>
      <c r="D12" s="82"/>
      <c r="E12" s="82"/>
      <c r="F12" s="82"/>
    </row>
    <row r="13" spans="1:15" s="101" customFormat="1" ht="16.5" x14ac:dyDescent="0.25">
      <c r="A13" s="59" t="s">
        <v>51</v>
      </c>
      <c r="B13" s="63"/>
      <c r="C13" s="73">
        <v>211188868.30999994</v>
      </c>
      <c r="D13" s="83">
        <v>227951084.24000001</v>
      </c>
      <c r="E13" s="83">
        <v>3106.4299999978393</v>
      </c>
      <c r="F13" s="83">
        <v>439143058.97999996</v>
      </c>
    </row>
    <row r="14" spans="1:15" s="99" customFormat="1" ht="6" customHeight="1" x14ac:dyDescent="0.25">
      <c r="A14" s="59"/>
      <c r="B14" s="63"/>
      <c r="C14" s="68"/>
      <c r="D14" s="75"/>
      <c r="E14" s="75"/>
      <c r="F14" s="76"/>
    </row>
    <row r="15" spans="1:15" s="99" customFormat="1" ht="16.5" x14ac:dyDescent="0.25">
      <c r="A15" s="59"/>
      <c r="B15" s="63" t="s">
        <v>56</v>
      </c>
      <c r="C15" s="67">
        <v>69262479</v>
      </c>
      <c r="D15" s="67">
        <v>1172040.44</v>
      </c>
      <c r="E15" s="67">
        <v>629000.61</v>
      </c>
      <c r="F15" s="84">
        <v>71063520.049999997</v>
      </c>
      <c r="H15" s="101"/>
      <c r="I15" s="101"/>
      <c r="J15" s="101"/>
      <c r="K15" s="101"/>
      <c r="L15" s="101"/>
      <c r="M15" s="101"/>
      <c r="N15" s="101"/>
      <c r="O15" s="101"/>
    </row>
    <row r="16" spans="1:15" s="99" customFormat="1" ht="11.25" customHeight="1" x14ac:dyDescent="0.25">
      <c r="A16" s="59"/>
      <c r="B16" s="63"/>
      <c r="C16" s="82"/>
      <c r="D16" s="82"/>
      <c r="E16" s="82"/>
      <c r="F16" s="85"/>
    </row>
    <row r="17" spans="1:6" s="101" customFormat="1" ht="16.5" x14ac:dyDescent="0.25">
      <c r="A17" s="59" t="s">
        <v>53</v>
      </c>
      <c r="B17" s="63"/>
      <c r="C17" s="83">
        <v>280451347.30999994</v>
      </c>
      <c r="D17" s="83">
        <v>229123124.68000001</v>
      </c>
      <c r="E17" s="83">
        <v>632107.03999999783</v>
      </c>
      <c r="F17" s="105">
        <v>510206579.02999997</v>
      </c>
    </row>
    <row r="18" spans="1:6" s="99" customFormat="1" ht="9" customHeight="1" x14ac:dyDescent="0.25">
      <c r="A18" s="59"/>
      <c r="B18" s="63"/>
      <c r="C18" s="75"/>
      <c r="D18" s="75"/>
      <c r="E18" s="75"/>
      <c r="F18" s="76"/>
    </row>
    <row r="19" spans="1:6" s="99" customFormat="1" ht="16.5" x14ac:dyDescent="0.25">
      <c r="A19" s="86"/>
      <c r="B19" s="63" t="s">
        <v>123</v>
      </c>
      <c r="C19" s="75">
        <v>48570518</v>
      </c>
      <c r="D19" s="75">
        <v>21061254</v>
      </c>
      <c r="E19" s="75">
        <v>169000</v>
      </c>
      <c r="F19" s="76">
        <v>69800772</v>
      </c>
    </row>
    <row r="20" spans="1:6" s="99" customFormat="1" ht="9" customHeight="1" x14ac:dyDescent="0.25">
      <c r="A20" s="59"/>
      <c r="B20" s="63"/>
      <c r="C20" s="75"/>
      <c r="D20" s="75"/>
      <c r="E20" s="75"/>
      <c r="F20" s="76"/>
    </row>
    <row r="21" spans="1:6" s="99" customFormat="1" ht="16.5" hidden="1" x14ac:dyDescent="0.25">
      <c r="A21" s="103" t="s">
        <v>61</v>
      </c>
      <c r="B21" s="102"/>
      <c r="C21" s="73">
        <v>231880829.30999994</v>
      </c>
      <c r="D21" s="73">
        <v>208061870.68000001</v>
      </c>
      <c r="E21" s="73">
        <v>463107.03999999783</v>
      </c>
      <c r="F21" s="83">
        <v>440405807.02999997</v>
      </c>
    </row>
    <row r="22" spans="1:6" s="99" customFormat="1" ht="8.25" hidden="1" customHeight="1" x14ac:dyDescent="0.25">
      <c r="A22" s="86"/>
      <c r="B22" s="102"/>
      <c r="C22" s="68"/>
      <c r="D22" s="75"/>
      <c r="E22" s="75"/>
      <c r="F22" s="76"/>
    </row>
    <row r="23" spans="1:6" s="99" customFormat="1" ht="16.5" hidden="1" x14ac:dyDescent="0.25">
      <c r="A23" s="86"/>
      <c r="B23" s="102" t="s">
        <v>50</v>
      </c>
      <c r="C23" s="89">
        <v>0</v>
      </c>
      <c r="D23" s="89">
        <v>0</v>
      </c>
      <c r="E23" s="89">
        <v>0</v>
      </c>
      <c r="F23" s="90">
        <v>0</v>
      </c>
    </row>
    <row r="24" spans="1:6" s="101" customFormat="1" ht="22.5" customHeight="1" thickBot="1" x14ac:dyDescent="0.3">
      <c r="A24" s="92" t="s">
        <v>54</v>
      </c>
      <c r="B24" s="93"/>
      <c r="C24" s="94">
        <v>231880829.30999994</v>
      </c>
      <c r="D24" s="94">
        <v>208061870.68000001</v>
      </c>
      <c r="E24" s="94">
        <v>463107.03999999783</v>
      </c>
      <c r="F24" s="94">
        <v>440405807.02999997</v>
      </c>
    </row>
    <row r="25" spans="1:6" s="101" customFormat="1" ht="17.25" thickTop="1" x14ac:dyDescent="0.25">
      <c r="A25" s="95"/>
      <c r="B25" s="96"/>
      <c r="C25" s="97"/>
      <c r="D25" s="97"/>
      <c r="E25" s="97"/>
      <c r="F25" s="98"/>
    </row>
    <row r="26" spans="1:6" s="99" customFormat="1" ht="23.25" customHeight="1" x14ac:dyDescent="0.25">
      <c r="A26" s="99" t="s">
        <v>58</v>
      </c>
      <c r="B26" s="100"/>
      <c r="C26" s="100"/>
      <c r="D26" s="100"/>
      <c r="E26" s="100"/>
    </row>
    <row r="27" spans="1:6" s="99" customFormat="1" ht="16.5" x14ac:dyDescent="0.25">
      <c r="B27" s="100"/>
      <c r="C27" s="100"/>
      <c r="D27" s="100"/>
      <c r="E27" s="100"/>
    </row>
    <row r="28" spans="1:6" s="42" customFormat="1" ht="12.75" customHeight="1" x14ac:dyDescent="0.2">
      <c r="A28" s="88"/>
      <c r="B28" s="91"/>
      <c r="C28" s="91"/>
      <c r="D28" s="91"/>
      <c r="E28" s="91"/>
      <c r="F28" s="88"/>
    </row>
    <row r="29" spans="1:6" s="31" customFormat="1" ht="12.75" customHeight="1" x14ac:dyDescent="0.2">
      <c r="A29" s="88"/>
      <c r="C29" s="91"/>
      <c r="D29" s="91"/>
      <c r="E29" s="91"/>
      <c r="F29" s="88"/>
    </row>
    <row r="30" spans="1:6" s="42" customFormat="1" ht="12.75" customHeight="1" x14ac:dyDescent="0.2">
      <c r="A30" s="88"/>
      <c r="B30" s="91"/>
      <c r="C30" s="91"/>
      <c r="D30" s="91"/>
      <c r="E30" s="91"/>
      <c r="F30" s="88"/>
    </row>
    <row r="31" spans="1:6" s="42" customFormat="1" ht="12.75" customHeight="1" x14ac:dyDescent="0.2">
      <c r="A31" s="34"/>
      <c r="B31" s="188"/>
    </row>
    <row r="32" spans="1:6" s="42" customFormat="1" ht="16.5" x14ac:dyDescent="0.25">
      <c r="A32" s="34"/>
      <c r="B32" s="99"/>
    </row>
    <row r="33" spans="1:7" s="42" customFormat="1" ht="12.75" customHeight="1" x14ac:dyDescent="0.2">
      <c r="A33" s="34"/>
    </row>
    <row r="34" spans="1:7" s="31" customFormat="1" ht="12.75" customHeight="1" x14ac:dyDescent="0.2">
      <c r="A34" s="45"/>
    </row>
    <row r="35" spans="1:7" s="31" customFormat="1" ht="8.25" customHeight="1" x14ac:dyDescent="0.2">
      <c r="A35" s="34"/>
    </row>
    <row r="36" spans="1:7" s="42" customFormat="1" ht="12.75" customHeight="1" x14ac:dyDescent="0.2"/>
    <row r="37" spans="1:7" s="42" customFormat="1" ht="8.25" customHeight="1" x14ac:dyDescent="0.2">
      <c r="A37" s="34"/>
    </row>
    <row r="38" spans="1:7" s="42" customFormat="1" ht="12.75" customHeight="1" x14ac:dyDescent="0.2">
      <c r="A38" s="34"/>
    </row>
    <row r="39" spans="1:7" s="47" customFormat="1" ht="12.75" customHeight="1" x14ac:dyDescent="0.25">
      <c r="A39" s="46"/>
    </row>
    <row r="40" spans="1:7" s="42" customFormat="1" ht="8.25" customHeight="1" x14ac:dyDescent="0.2">
      <c r="A40" s="34"/>
    </row>
    <row r="41" spans="1:7" s="31" customFormat="1" ht="15" x14ac:dyDescent="0.2">
      <c r="A41" s="45"/>
    </row>
    <row r="46" spans="1:7" x14ac:dyDescent="0.2">
      <c r="G46" s="50"/>
    </row>
  </sheetData>
  <dataConsolidate/>
  <phoneticPr fontId="19" type="noConversion"/>
  <pageMargins left="0.94488188976377963" right="0.59055118110236227" top="1.4566929133858268" bottom="0.6692913385826772" header="0.51181102362204722" footer="0.27559055118110237"/>
  <pageSetup orientation="landscape" r:id="rId1"/>
  <headerFooter alignWithMargins="0">
    <oddHeader>&amp;L&amp;G&amp;R2013 Yearbook of
Natural Gas Distributors</oddHeader>
    <oddFooter>&amp;C&amp;P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J45"/>
  <sheetViews>
    <sheetView showGridLines="0" view="pageBreakPreview" zoomScaleNormal="100" zoomScaleSheetLayoutView="100" workbookViewId="0">
      <selection activeCell="O9" sqref="O9"/>
    </sheetView>
  </sheetViews>
  <sheetFormatPr defaultRowHeight="12.75" x14ac:dyDescent="0.2"/>
  <cols>
    <col min="1" max="1" width="11.7109375" customWidth="1"/>
    <col min="14" max="14" width="3.42578125" customWidth="1"/>
  </cols>
  <sheetData>
    <row r="1" spans="1:1" s="42" customFormat="1" ht="12.75" customHeight="1" x14ac:dyDescent="0.2"/>
    <row r="2" spans="1:1" s="42" customFormat="1" ht="12.75" customHeight="1" x14ac:dyDescent="0.2"/>
    <row r="3" spans="1:1" s="42" customFormat="1" ht="12.75" customHeight="1" x14ac:dyDescent="0.2">
      <c r="A3" s="34"/>
    </row>
    <row r="4" spans="1:1" s="42" customFormat="1" ht="12.75" customHeight="1" x14ac:dyDescent="0.2">
      <c r="A4" s="34"/>
    </row>
    <row r="5" spans="1:1" s="42" customFormat="1" ht="12.75" customHeight="1" x14ac:dyDescent="0.2">
      <c r="A5" s="34"/>
    </row>
    <row r="6" spans="1:1" s="42" customFormat="1" ht="12.75" customHeight="1" x14ac:dyDescent="0.2">
      <c r="A6" s="34"/>
    </row>
    <row r="7" spans="1:1" s="42" customFormat="1" ht="12.75" customHeight="1" x14ac:dyDescent="0.2">
      <c r="A7" s="34"/>
    </row>
    <row r="8" spans="1:1" s="42" customFormat="1" ht="12.75" customHeight="1" x14ac:dyDescent="0.2">
      <c r="A8" s="34"/>
    </row>
    <row r="9" spans="1:1" s="42" customFormat="1" ht="12.75" customHeight="1" x14ac:dyDescent="0.2">
      <c r="A9" s="34"/>
    </row>
    <row r="10" spans="1:1" s="42" customFormat="1" ht="12.75" customHeight="1" x14ac:dyDescent="0.2">
      <c r="A10" s="34"/>
    </row>
    <row r="11" spans="1:1" s="31" customFormat="1" ht="12.75" customHeight="1" x14ac:dyDescent="0.2">
      <c r="A11" s="43"/>
    </row>
    <row r="12" spans="1:1" s="42" customFormat="1" ht="12.75" customHeight="1" x14ac:dyDescent="0.2">
      <c r="A12" s="34"/>
    </row>
    <row r="13" spans="1:1" s="42" customFormat="1" ht="12.75" customHeight="1" x14ac:dyDescent="0.2">
      <c r="A13" s="34"/>
    </row>
    <row r="14" spans="1:1" s="42" customFormat="1" ht="12.75" customHeight="1" x14ac:dyDescent="0.2">
      <c r="A14" s="34"/>
    </row>
    <row r="15" spans="1:1" s="42" customFormat="1" ht="12.75" customHeight="1" x14ac:dyDescent="0.2">
      <c r="A15" s="34"/>
    </row>
    <row r="16" spans="1:1" s="42" customFormat="1" ht="12.75" customHeight="1" x14ac:dyDescent="0.2">
      <c r="A16" s="34"/>
    </row>
    <row r="17" spans="1:1" s="31" customFormat="1" ht="12.75" customHeight="1" x14ac:dyDescent="0.2">
      <c r="A17" s="43"/>
    </row>
    <row r="18" spans="1:1" s="42" customFormat="1" ht="8.25" customHeight="1" x14ac:dyDescent="0.2">
      <c r="A18" s="44"/>
    </row>
    <row r="19" spans="1:1" s="31" customFormat="1" ht="15" x14ac:dyDescent="0.2">
      <c r="A19" s="43"/>
    </row>
    <row r="20" spans="1:1" s="42" customFormat="1" ht="12.75" customHeight="1" x14ac:dyDescent="0.2">
      <c r="A20" s="34"/>
    </row>
    <row r="21" spans="1:1" s="42" customFormat="1" ht="12.75" customHeight="1" x14ac:dyDescent="0.2">
      <c r="A21" s="34"/>
    </row>
    <row r="22" spans="1:1" s="42" customFormat="1" ht="12.75" customHeight="1" x14ac:dyDescent="0.2">
      <c r="A22" s="34"/>
    </row>
    <row r="23" spans="1:1" s="42" customFormat="1" ht="12.75" customHeight="1" x14ac:dyDescent="0.2">
      <c r="A23" s="34"/>
    </row>
    <row r="24" spans="1:1" s="42" customFormat="1" ht="12" customHeight="1" x14ac:dyDescent="0.2">
      <c r="A24" s="34"/>
    </row>
    <row r="25" spans="1:1" s="42" customFormat="1" ht="12.75" customHeight="1" x14ac:dyDescent="0.2">
      <c r="A25" s="34"/>
    </row>
    <row r="26" spans="1:1" s="42" customFormat="1" ht="12.75" customHeight="1" x14ac:dyDescent="0.2">
      <c r="A26" s="34"/>
    </row>
    <row r="27" spans="1:1" s="42" customFormat="1" ht="12.75" customHeight="1" x14ac:dyDescent="0.2">
      <c r="A27" s="34"/>
    </row>
    <row r="28" spans="1:1" s="31" customFormat="1" ht="12.75" customHeight="1" x14ac:dyDescent="0.2">
      <c r="A28" s="43"/>
    </row>
    <row r="29" spans="1:1" s="42" customFormat="1" ht="12.75" customHeight="1" x14ac:dyDescent="0.2">
      <c r="A29" s="34"/>
    </row>
    <row r="30" spans="1:1" s="42" customFormat="1" ht="12.75" customHeight="1" x14ac:dyDescent="0.2">
      <c r="A30" s="34"/>
    </row>
    <row r="31" spans="1:1" s="42" customFormat="1" ht="12.75" customHeight="1" x14ac:dyDescent="0.2">
      <c r="A31" s="34"/>
    </row>
    <row r="32" spans="1:1" s="42" customFormat="1" ht="12.75" customHeight="1" x14ac:dyDescent="0.2">
      <c r="A32" s="34"/>
    </row>
    <row r="33" spans="1:10" s="31" customFormat="1" ht="12.75" customHeight="1" x14ac:dyDescent="0.2">
      <c r="A33" s="45"/>
    </row>
    <row r="34" spans="1:10" s="31" customFormat="1" ht="8.25" customHeight="1" x14ac:dyDescent="0.2">
      <c r="A34" s="34"/>
    </row>
    <row r="35" spans="1:10" s="42" customFormat="1" ht="12.75" customHeight="1" x14ac:dyDescent="0.2"/>
    <row r="36" spans="1:10" s="42" customFormat="1" ht="8.25" customHeight="1" x14ac:dyDescent="0.2">
      <c r="A36" s="34"/>
    </row>
    <row r="37" spans="1:10" s="42" customFormat="1" ht="12.75" customHeight="1" x14ac:dyDescent="0.2">
      <c r="A37" s="34"/>
    </row>
    <row r="38" spans="1:10" s="47" customFormat="1" ht="12.75" customHeight="1" x14ac:dyDescent="0.25">
      <c r="A38" s="46"/>
    </row>
    <row r="39" spans="1:10" s="42" customFormat="1" ht="8.25" customHeight="1" x14ac:dyDescent="0.2">
      <c r="A39" s="34"/>
    </row>
    <row r="40" spans="1:10" s="31" customFormat="1" ht="15" x14ac:dyDescent="0.2">
      <c r="A40" s="45"/>
    </row>
    <row r="41" spans="1:10" x14ac:dyDescent="0.2">
      <c r="J41" s="50"/>
    </row>
    <row r="45" spans="1:10" x14ac:dyDescent="0.2">
      <c r="H45" s="50"/>
    </row>
  </sheetData>
  <phoneticPr fontId="19" type="noConversion"/>
  <pageMargins left="0.74803149606299213" right="0.39370078740157483" top="1.0236220472440944" bottom="0.6692913385826772" header="0.51181102362204722" footer="0.27559055118110237"/>
  <pageSetup orientation="landscape" r:id="rId1"/>
  <headerFooter alignWithMargins="0">
    <oddHeader>&amp;L&amp;G&amp;R2013 Yearbook of
Natural Gas Distributors</oddHeader>
    <oddFooter>&amp;C&amp;P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E41"/>
  <sheetViews>
    <sheetView showGridLines="0" view="pageBreakPreview" zoomScaleNormal="100" zoomScaleSheetLayoutView="100" workbookViewId="0">
      <selection activeCell="C29" sqref="C29"/>
    </sheetView>
  </sheetViews>
  <sheetFormatPr defaultRowHeight="12.75" x14ac:dyDescent="0.2"/>
  <cols>
    <col min="1" max="1" width="36.7109375" customWidth="1"/>
    <col min="2" max="5" width="19.85546875" customWidth="1"/>
  </cols>
  <sheetData>
    <row r="1" spans="1:5" s="11" customFormat="1" x14ac:dyDescent="0.2"/>
    <row r="2" spans="1:5" s="11" customFormat="1" x14ac:dyDescent="0.2"/>
    <row r="3" spans="1:5" ht="15.75" x14ac:dyDescent="0.25">
      <c r="A3" s="106" t="s">
        <v>62</v>
      </c>
      <c r="B3" s="107"/>
      <c r="C3" s="107"/>
      <c r="D3" s="107"/>
      <c r="E3" s="107"/>
    </row>
    <row r="4" spans="1:5" ht="15.75" x14ac:dyDescent="0.25">
      <c r="A4" s="108"/>
      <c r="B4" s="107"/>
      <c r="C4" s="107"/>
      <c r="D4" s="107"/>
      <c r="E4" s="107"/>
    </row>
    <row r="5" spans="1:5" ht="15.75" x14ac:dyDescent="0.25">
      <c r="A5" s="109"/>
      <c r="B5" s="110"/>
      <c r="C5" s="110"/>
      <c r="D5" s="110"/>
      <c r="E5" s="107"/>
    </row>
    <row r="6" spans="1:5" ht="15.75" x14ac:dyDescent="0.25">
      <c r="A6" s="109"/>
      <c r="B6" s="111" t="s">
        <v>16</v>
      </c>
      <c r="C6" s="111" t="s">
        <v>64</v>
      </c>
      <c r="D6" s="111" t="s">
        <v>18</v>
      </c>
      <c r="E6" s="111" t="s">
        <v>19</v>
      </c>
    </row>
    <row r="7" spans="1:5" ht="15.75" customHeight="1" x14ac:dyDescent="0.2">
      <c r="A7" s="112" t="s">
        <v>65</v>
      </c>
      <c r="B7" s="113"/>
      <c r="C7" s="113"/>
      <c r="D7" s="113"/>
      <c r="E7" s="113"/>
    </row>
    <row r="8" spans="1:5" ht="15" customHeight="1" x14ac:dyDescent="0.2">
      <c r="A8" s="115" t="s">
        <v>66</v>
      </c>
      <c r="B8" s="116">
        <f>'Balance Sheet'!C9/'Balance Sheet'!C26</f>
        <v>0.74203193438635362</v>
      </c>
      <c r="C8" s="116">
        <f>'Balance Sheet'!D9/'Balance Sheet'!D26</f>
        <v>0.76742431406041933</v>
      </c>
      <c r="D8" s="116">
        <f>'Balance Sheet'!E9/'Balance Sheet'!E26</f>
        <v>1.1078904787929928</v>
      </c>
      <c r="E8" s="116">
        <f>'Balance Sheet'!F9/'Balance Sheet'!F26</f>
        <v>0.75448923709591542</v>
      </c>
    </row>
    <row r="9" spans="1:5" ht="16.5" customHeight="1" x14ac:dyDescent="0.25">
      <c r="A9" s="115" t="s">
        <v>67</v>
      </c>
      <c r="B9" s="117"/>
      <c r="C9" s="117"/>
      <c r="D9" s="117"/>
      <c r="E9" s="117"/>
    </row>
    <row r="10" spans="1:5" ht="16.5" customHeight="1" x14ac:dyDescent="0.2">
      <c r="A10" s="118" t="s">
        <v>63</v>
      </c>
      <c r="B10" s="114"/>
      <c r="C10" s="114"/>
      <c r="D10" s="114"/>
      <c r="E10" s="114"/>
    </row>
    <row r="11" spans="1:5" ht="15.75" customHeight="1" x14ac:dyDescent="0.2">
      <c r="A11" s="112" t="s">
        <v>68</v>
      </c>
      <c r="B11" s="114"/>
      <c r="C11" s="114"/>
      <c r="D11" s="114"/>
      <c r="E11" s="114"/>
    </row>
    <row r="12" spans="1:5" ht="15" x14ac:dyDescent="0.2">
      <c r="A12" s="119" t="s">
        <v>69</v>
      </c>
      <c r="B12" s="120">
        <f>('Balance Sheet'!C28+'Balance Sheet'!C21+'Balance Sheet'!C25)/'Balance Sheet'!C17</f>
        <v>0.46474063683836758</v>
      </c>
      <c r="C12" s="120">
        <f>('Balance Sheet'!D28+'Balance Sheet'!D21+'Balance Sheet'!D25)/'Balance Sheet'!D17</f>
        <v>0.46259729840192965</v>
      </c>
      <c r="D12" s="120">
        <f>('Balance Sheet'!E28+'Balance Sheet'!E21+'Balance Sheet'!E25)/'Balance Sheet'!E17</f>
        <v>0.3830861897037654</v>
      </c>
      <c r="E12" s="120">
        <f>('Balance Sheet'!F28+'Balance Sheet'!F21+'Balance Sheet'!F25)/'Balance Sheet'!F17</f>
        <v>0.4636835044092274</v>
      </c>
    </row>
    <row r="13" spans="1:5" ht="15" x14ac:dyDescent="0.2">
      <c r="A13" s="119" t="s">
        <v>127</v>
      </c>
      <c r="B13" s="121"/>
      <c r="C13" s="121"/>
      <c r="D13" s="121"/>
      <c r="E13" s="121"/>
    </row>
    <row r="14" spans="1:5" ht="17.25" customHeight="1" x14ac:dyDescent="0.2">
      <c r="A14" s="123"/>
      <c r="B14" s="121"/>
      <c r="C14" s="121"/>
      <c r="D14" s="121"/>
      <c r="E14" s="121"/>
    </row>
    <row r="15" spans="1:5" ht="15" x14ac:dyDescent="0.2">
      <c r="A15" s="123" t="s">
        <v>70</v>
      </c>
      <c r="B15" s="116">
        <f>('Balance Sheet'!C28+'Balance Sheet'!C21+'Balance Sheet'!C25)/'Balance Sheet'!C36</f>
        <v>1.612896556517418</v>
      </c>
      <c r="C15" s="116">
        <f>('Balance Sheet'!D28+'Balance Sheet'!D21+'Balance Sheet'!D25)/'Balance Sheet'!D36</f>
        <v>2.0489899963556946</v>
      </c>
      <c r="D15" s="116">
        <f>('Balance Sheet'!E28+'Balance Sheet'!E21+'Balance Sheet'!E25)/'Balance Sheet'!E36</f>
        <v>0.91083217270610806</v>
      </c>
      <c r="E15" s="116">
        <f>('Balance Sheet'!F28+'Balance Sheet'!F21+'Balance Sheet'!F25)/'Balance Sheet'!F36</f>
        <v>1.781661731242113</v>
      </c>
    </row>
    <row r="16" spans="1:5" ht="15" x14ac:dyDescent="0.2">
      <c r="A16" s="184" t="s">
        <v>128</v>
      </c>
      <c r="B16" s="121"/>
      <c r="C16" s="121"/>
      <c r="D16" s="121"/>
      <c r="E16" s="121"/>
    </row>
    <row r="17" spans="1:5" ht="15" x14ac:dyDescent="0.2">
      <c r="A17" s="119" t="s">
        <v>63</v>
      </c>
      <c r="B17" s="121"/>
      <c r="C17" s="121"/>
      <c r="D17" s="121"/>
      <c r="E17" s="121"/>
    </row>
    <row r="18" spans="1:5" ht="15" x14ac:dyDescent="0.2">
      <c r="A18" s="123" t="s">
        <v>71</v>
      </c>
      <c r="B18" s="116">
        <f>('Income Statement'!C17+'Income Statement'!C10)/'Income Statement'!C10</f>
        <v>2.61164468409011</v>
      </c>
      <c r="C18" s="116">
        <f>('Income Statement'!D17+'Income Statement'!D10)/'Income Statement'!D10</f>
        <v>2.4712015444646571</v>
      </c>
      <c r="D18" s="116">
        <f>('Income Statement'!E17+'Income Statement'!E10)/'Income Statement'!E10</f>
        <v>3.991457144742026</v>
      </c>
      <c r="E18" s="116">
        <f>('Income Statement'!F17+'Income Statement'!F10)/'Income Statement'!F10</f>
        <v>2.5462412721868848</v>
      </c>
    </row>
    <row r="19" spans="1:5" ht="14.25" customHeight="1" x14ac:dyDescent="0.2">
      <c r="A19" s="123" t="s">
        <v>72</v>
      </c>
      <c r="B19" s="124"/>
      <c r="C19" s="124"/>
      <c r="D19" s="124"/>
      <c r="E19" s="124"/>
    </row>
    <row r="20" spans="1:5" ht="16.5" customHeight="1" x14ac:dyDescent="0.2">
      <c r="A20" s="118"/>
      <c r="B20" s="121"/>
      <c r="C20" s="121"/>
      <c r="D20" s="121"/>
      <c r="E20" s="121"/>
    </row>
    <row r="21" spans="1:5" ht="15.75" customHeight="1" x14ac:dyDescent="0.2">
      <c r="A21" s="112" t="s">
        <v>73</v>
      </c>
      <c r="B21" s="121"/>
      <c r="C21" s="121"/>
      <c r="D21" s="121"/>
      <c r="E21" s="121"/>
    </row>
    <row r="22" spans="1:5" ht="15" x14ac:dyDescent="0.2">
      <c r="A22" s="123" t="s">
        <v>74</v>
      </c>
      <c r="B22" s="125">
        <f>'Income Statement'!C24/'Balance Sheet'!C17</f>
        <v>3.0573370483808038E-2</v>
      </c>
      <c r="C22" s="125">
        <f>'Income Statement'!D24/'Balance Sheet'!D17</f>
        <v>3.3521115864211255E-2</v>
      </c>
      <c r="D22" s="125">
        <f>'Income Statement'!E24/'Balance Sheet'!E17</f>
        <v>2.9257220684119688E-2</v>
      </c>
      <c r="E22" s="125">
        <f>'Income Statement'!F24/'Balance Sheet'!F17</f>
        <v>3.1896998623795345E-2</v>
      </c>
    </row>
    <row r="23" spans="1:5" ht="15" x14ac:dyDescent="0.2">
      <c r="A23" s="119" t="s">
        <v>75</v>
      </c>
      <c r="B23" s="121"/>
      <c r="C23" s="121"/>
      <c r="D23" s="121"/>
      <c r="E23" s="121"/>
    </row>
    <row r="24" spans="1:5" ht="15" x14ac:dyDescent="0.2">
      <c r="A24" s="126"/>
      <c r="B24" s="121"/>
      <c r="C24" s="121"/>
      <c r="D24" s="121"/>
      <c r="E24" s="121"/>
    </row>
    <row r="25" spans="1:5" ht="15" x14ac:dyDescent="0.2">
      <c r="A25" s="127" t="s">
        <v>76</v>
      </c>
      <c r="B25" s="125">
        <f>'Income Statement'!C24/'Balance Sheet'!C36</f>
        <v>0.10610581486898334</v>
      </c>
      <c r="C25" s="125">
        <f>'Income Statement'!D24/'Balance Sheet'!D36</f>
        <v>0.14847564244262465</v>
      </c>
      <c r="D25" s="125">
        <f>'Income Statement'!E24/'Balance Sheet'!E36</f>
        <v>6.9562460353022992E-2</v>
      </c>
      <c r="E25" s="125">
        <f>'Income Statement'!F24/'Balance Sheet'!F36</f>
        <v>0.12256131876397972</v>
      </c>
    </row>
    <row r="26" spans="1:5" ht="15" x14ac:dyDescent="0.2">
      <c r="A26" s="119" t="s">
        <v>77</v>
      </c>
      <c r="B26" s="121"/>
      <c r="C26" s="121"/>
      <c r="D26" s="121"/>
      <c r="E26" s="122"/>
    </row>
    <row r="27" spans="1:5" ht="15" x14ac:dyDescent="0.2">
      <c r="A27" s="126"/>
      <c r="B27" s="128"/>
      <c r="C27" s="128"/>
      <c r="D27" s="128"/>
      <c r="E27" s="129"/>
    </row>
    <row r="28" spans="1:5" s="42" customFormat="1" ht="12.75" customHeight="1" x14ac:dyDescent="0.2"/>
    <row r="29" spans="1:5" s="31" customFormat="1" ht="12.75" customHeight="1" x14ac:dyDescent="0.2"/>
    <row r="30" spans="1:5" s="31" customFormat="1" ht="8.25" customHeight="1" x14ac:dyDescent="0.2"/>
    <row r="31" spans="1:5" s="42" customFormat="1" ht="12.75" customHeight="1" x14ac:dyDescent="0.2"/>
    <row r="32" spans="1:5" s="42" customFormat="1" ht="8.25" customHeight="1" x14ac:dyDescent="0.2"/>
    <row r="33" spans="1:1" s="42" customFormat="1" ht="12.75" customHeight="1" x14ac:dyDescent="0.2"/>
    <row r="34" spans="1:1" s="47" customFormat="1" ht="12.75" customHeight="1" x14ac:dyDescent="0.2"/>
    <row r="35" spans="1:1" s="42" customFormat="1" ht="8.25" customHeight="1" x14ac:dyDescent="0.2"/>
    <row r="36" spans="1:1" s="31" customFormat="1" x14ac:dyDescent="0.2"/>
    <row r="41" spans="1:1" x14ac:dyDescent="0.2">
      <c r="A41" s="50"/>
    </row>
  </sheetData>
  <phoneticPr fontId="19" type="noConversion"/>
  <pageMargins left="1.0629921259842521" right="0.59055118110236227" top="1.2598425196850394" bottom="0.6692913385826772" header="0.51181102362204722" footer="0.27559055118110237"/>
  <pageSetup orientation="landscape" r:id="rId1"/>
  <headerFooter alignWithMargins="0">
    <oddHeader>&amp;L&amp;G&amp;R2013 Yearbook of
Natural Gas Distributors</oddHeader>
    <oddFooter>&amp;C&amp;P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H1:H41"/>
  <sheetViews>
    <sheetView showGridLines="0" view="pageBreakPreview" zoomScaleNormal="100" zoomScaleSheetLayoutView="100" workbookViewId="0">
      <selection activeCell="F41" sqref="F41"/>
    </sheetView>
  </sheetViews>
  <sheetFormatPr defaultRowHeight="12.75" x14ac:dyDescent="0.2"/>
  <cols>
    <col min="1" max="1" width="11.7109375" customWidth="1"/>
    <col min="14" max="14" width="4.42578125" customWidth="1"/>
    <col min="26" max="26" width="13.42578125" customWidth="1"/>
    <col min="28" max="28" width="1" customWidth="1"/>
    <col min="39" max="39" width="14.5703125" customWidth="1"/>
    <col min="42" max="42" width="1.28515625" customWidth="1"/>
  </cols>
  <sheetData>
    <row r="1" s="42" customFormat="1" ht="12.75" customHeight="1" x14ac:dyDescent="0.2"/>
    <row r="2" s="42" customFormat="1" ht="12.75" customHeight="1" x14ac:dyDescent="0.2"/>
    <row r="3" s="42" customFormat="1" ht="12.75" customHeight="1" x14ac:dyDescent="0.2"/>
    <row r="4" s="42" customFormat="1" ht="12.75" customHeight="1" x14ac:dyDescent="0.2"/>
    <row r="5" s="42" customFormat="1" ht="12.75" customHeight="1" x14ac:dyDescent="0.2"/>
    <row r="6" s="42" customFormat="1" ht="12.75" customHeight="1" x14ac:dyDescent="0.2"/>
    <row r="7" s="42" customFormat="1" ht="12.75" customHeight="1" x14ac:dyDescent="0.2"/>
    <row r="8" s="42" customFormat="1" ht="12.75" customHeight="1" x14ac:dyDescent="0.2"/>
    <row r="9" s="42" customFormat="1" ht="12.75" customHeight="1" x14ac:dyDescent="0.2"/>
    <row r="10" s="42" customFormat="1" ht="12.75" customHeight="1" x14ac:dyDescent="0.2"/>
    <row r="11" s="31" customFormat="1" ht="12.75" customHeight="1" x14ac:dyDescent="0.2"/>
    <row r="12" s="42" customFormat="1" ht="12.75" customHeight="1" x14ac:dyDescent="0.2"/>
    <row r="13" s="42" customFormat="1" ht="12.75" customHeight="1" x14ac:dyDescent="0.2"/>
    <row r="14" s="42" customFormat="1" ht="12.75" customHeight="1" x14ac:dyDescent="0.2"/>
    <row r="15" s="42" customFormat="1" ht="12.75" customHeight="1" x14ac:dyDescent="0.2"/>
    <row r="16" s="42" customFormat="1" ht="12.75" customHeight="1" x14ac:dyDescent="0.2"/>
    <row r="17" s="31" customFormat="1" ht="12.75" customHeight="1" x14ac:dyDescent="0.2"/>
    <row r="18" s="42" customFormat="1" ht="8.25" customHeight="1" x14ac:dyDescent="0.2"/>
    <row r="19" s="31" customFormat="1" x14ac:dyDescent="0.2"/>
    <row r="20" s="42" customFormat="1" ht="12.75" customHeight="1" x14ac:dyDescent="0.2"/>
    <row r="21" s="42" customFormat="1" ht="12.75" customHeight="1" x14ac:dyDescent="0.2"/>
    <row r="22" s="42" customFormat="1" ht="12.75" customHeight="1" x14ac:dyDescent="0.2"/>
    <row r="23" s="42" customFormat="1" ht="12.75" customHeight="1" x14ac:dyDescent="0.2"/>
    <row r="24" s="42" customFormat="1" ht="36.75" customHeight="1" x14ac:dyDescent="0.2"/>
    <row r="25" s="42" customFormat="1" ht="12.75" customHeight="1" x14ac:dyDescent="0.2"/>
    <row r="26" s="42" customFormat="1" ht="12.75" customHeight="1" x14ac:dyDescent="0.2"/>
    <row r="27" s="42" customFormat="1" ht="35.25" customHeight="1" x14ac:dyDescent="0.2"/>
    <row r="28" s="31" customFormat="1" ht="12.75" customHeight="1" x14ac:dyDescent="0.2"/>
    <row r="29" s="42" customFormat="1" ht="12.75" customHeight="1" x14ac:dyDescent="0.2"/>
    <row r="30" s="42" customFormat="1" ht="12.75" customHeight="1" x14ac:dyDescent="0.2"/>
    <row r="31" s="42" customFormat="1" ht="12.75" customHeight="1" x14ac:dyDescent="0.2"/>
    <row r="32" s="42" customFormat="1" ht="12.75" customHeight="1" x14ac:dyDescent="0.2"/>
    <row r="33" spans="8:8" s="31" customFormat="1" ht="12.75" customHeight="1" x14ac:dyDescent="0.2"/>
    <row r="34" spans="8:8" s="31" customFormat="1" ht="8.25" customHeight="1" x14ac:dyDescent="0.2"/>
    <row r="35" spans="8:8" s="42" customFormat="1" ht="12.75" customHeight="1" x14ac:dyDescent="0.2"/>
    <row r="36" spans="8:8" s="42" customFormat="1" ht="8.25" customHeight="1" x14ac:dyDescent="0.2"/>
    <row r="41" spans="8:8" x14ac:dyDescent="0.2">
      <c r="H41" s="50"/>
    </row>
  </sheetData>
  <phoneticPr fontId="19" type="noConversion"/>
  <pageMargins left="1.1417322834645669" right="0.43307086614173229" top="1.0236220472440944" bottom="0.6692913385826772" header="0.51181102362204722" footer="0.27559055118110237"/>
  <pageSetup scale="96" orientation="landscape" r:id="rId1"/>
  <headerFooter alignWithMargins="0">
    <oddHeader>&amp;L&amp;G&amp;R2013 Yearbook of
Natural Gas Distributors</oddHeader>
    <oddFooter>&amp;C&amp;P</oddFooter>
  </headerFooter>
  <colBreaks count="2" manualBreakCount="2">
    <brk id="14" max="1048575" man="1"/>
    <brk id="28"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F22"/>
  <sheetViews>
    <sheetView showGridLines="0" view="pageBreakPreview" zoomScaleNormal="100" zoomScaleSheetLayoutView="100" workbookViewId="0">
      <selection activeCell="K16" sqref="K16"/>
    </sheetView>
  </sheetViews>
  <sheetFormatPr defaultRowHeight="12.75" x14ac:dyDescent="0.2"/>
  <cols>
    <col min="1" max="1" width="1.42578125" customWidth="1"/>
    <col min="2" max="2" width="55.140625" customWidth="1"/>
    <col min="3" max="5" width="15.140625" customWidth="1"/>
    <col min="6" max="6" width="16.5703125" customWidth="1"/>
    <col min="11" max="12" width="12.85546875" bestFit="1" customWidth="1"/>
    <col min="13" max="13" width="9.28515625" bestFit="1" customWidth="1"/>
  </cols>
  <sheetData>
    <row r="1" spans="1:6" ht="18" x14ac:dyDescent="0.25">
      <c r="A1" s="131" t="s">
        <v>8</v>
      </c>
      <c r="B1" s="132"/>
      <c r="C1" s="107"/>
      <c r="D1" s="107"/>
      <c r="E1" s="107"/>
      <c r="F1" s="107"/>
    </row>
    <row r="2" spans="1:6" ht="18" customHeight="1" x14ac:dyDescent="0.25">
      <c r="A2" s="133" t="s">
        <v>78</v>
      </c>
      <c r="B2" s="134"/>
      <c r="C2" s="88"/>
      <c r="D2" s="88"/>
      <c r="E2" s="88"/>
      <c r="F2" s="88"/>
    </row>
    <row r="3" spans="1:6" ht="15.75" x14ac:dyDescent="0.25">
      <c r="A3" s="109"/>
      <c r="B3" s="134"/>
      <c r="C3" s="135" t="s">
        <v>16</v>
      </c>
      <c r="D3" s="135" t="s">
        <v>64</v>
      </c>
      <c r="E3" s="135" t="s">
        <v>18</v>
      </c>
      <c r="F3" s="135" t="s">
        <v>19</v>
      </c>
    </row>
    <row r="4" spans="1:6" ht="18" x14ac:dyDescent="0.25">
      <c r="A4" s="136"/>
      <c r="B4" s="112" t="s">
        <v>79</v>
      </c>
      <c r="C4" s="176">
        <v>1804896</v>
      </c>
      <c r="D4" s="176">
        <v>1227681</v>
      </c>
      <c r="E4" s="177">
        <v>7755</v>
      </c>
      <c r="F4" s="176">
        <v>3040332</v>
      </c>
    </row>
    <row r="5" spans="1:6" ht="23.25" customHeight="1" x14ac:dyDescent="0.25">
      <c r="A5" s="136"/>
      <c r="B5" s="137" t="s">
        <v>80</v>
      </c>
      <c r="C5" s="175">
        <v>8863</v>
      </c>
      <c r="D5" s="175">
        <v>5236</v>
      </c>
      <c r="E5" s="178">
        <v>6</v>
      </c>
      <c r="F5" s="175">
        <v>14105</v>
      </c>
    </row>
    <row r="6" spans="1:6" ht="29.25" customHeight="1" x14ac:dyDescent="0.25">
      <c r="A6" s="133" t="s">
        <v>81</v>
      </c>
      <c r="B6" s="133"/>
      <c r="C6" s="88"/>
      <c r="D6" s="88"/>
      <c r="E6" s="88"/>
      <c r="F6" s="88"/>
    </row>
    <row r="7" spans="1:6" ht="15.75" x14ac:dyDescent="0.25">
      <c r="A7" s="109"/>
      <c r="B7" s="134"/>
      <c r="C7" s="138" t="s">
        <v>16</v>
      </c>
      <c r="D7" s="138" t="s">
        <v>64</v>
      </c>
      <c r="E7" s="138" t="s">
        <v>18</v>
      </c>
      <c r="F7" s="138" t="s">
        <v>19</v>
      </c>
    </row>
    <row r="8" spans="1:6" ht="18" x14ac:dyDescent="0.25">
      <c r="A8" s="136"/>
      <c r="B8" s="112" t="s">
        <v>82</v>
      </c>
      <c r="C8" s="175">
        <v>2052387</v>
      </c>
      <c r="D8" s="175">
        <v>1398680</v>
      </c>
      <c r="E8" s="175">
        <v>7767</v>
      </c>
      <c r="F8" s="175">
        <v>3458834</v>
      </c>
    </row>
    <row r="9" spans="1:6" ht="27.75" customHeight="1" x14ac:dyDescent="0.25">
      <c r="A9" s="133" t="s">
        <v>83</v>
      </c>
      <c r="B9" s="139"/>
      <c r="C9" s="140"/>
      <c r="D9" s="141"/>
      <c r="E9" s="140"/>
      <c r="F9" s="140"/>
    </row>
    <row r="10" spans="1:6" ht="18" x14ac:dyDescent="0.25">
      <c r="A10" s="133"/>
      <c r="B10" s="133"/>
      <c r="C10" s="135" t="s">
        <v>16</v>
      </c>
      <c r="D10" s="135" t="s">
        <v>64</v>
      </c>
      <c r="E10" s="135" t="s">
        <v>18</v>
      </c>
      <c r="F10" s="142"/>
    </row>
    <row r="11" spans="1:6" ht="27.75" customHeight="1" x14ac:dyDescent="0.25">
      <c r="A11" s="143"/>
      <c r="B11" s="144" t="s">
        <v>84</v>
      </c>
      <c r="C11" s="145">
        <v>0.75900000000000001</v>
      </c>
      <c r="D11" s="146">
        <v>0.78400000000000003</v>
      </c>
      <c r="E11" s="147">
        <v>0.99299999999999999</v>
      </c>
      <c r="F11" s="142"/>
    </row>
    <row r="12" spans="1:6" ht="27.75" customHeight="1" x14ac:dyDescent="0.25">
      <c r="A12" s="143"/>
      <c r="B12" s="144" t="s">
        <v>85</v>
      </c>
      <c r="C12" s="145">
        <v>2.7999999999999997E-2</v>
      </c>
      <c r="D12" s="146">
        <v>3.7999999999999999E-2</v>
      </c>
      <c r="E12" s="147">
        <v>6.9999999999999993E-3</v>
      </c>
      <c r="F12" s="142"/>
    </row>
    <row r="13" spans="1:6" ht="27.75" customHeight="1" x14ac:dyDescent="0.25">
      <c r="A13" s="148"/>
      <c r="B13" s="144" t="s">
        <v>86</v>
      </c>
      <c r="C13" s="149">
        <v>5.0000000000000001E-3</v>
      </c>
      <c r="D13" s="150">
        <v>2E-3</v>
      </c>
      <c r="E13" s="147">
        <v>0</v>
      </c>
      <c r="F13" s="151"/>
    </row>
    <row r="14" spans="1:6" ht="27.75" customHeight="1" x14ac:dyDescent="0.25">
      <c r="A14" s="148"/>
      <c r="B14" s="144" t="s">
        <v>87</v>
      </c>
      <c r="C14" s="149">
        <v>0.94200000000000006</v>
      </c>
      <c r="D14" s="149">
        <v>0.97799999999999998</v>
      </c>
      <c r="E14" s="147">
        <v>0.99199999999999999</v>
      </c>
      <c r="F14" s="142"/>
    </row>
    <row r="15" spans="1:6" ht="27.75" customHeight="1" x14ac:dyDescent="0.25">
      <c r="A15" s="152"/>
      <c r="B15" s="144" t="s">
        <v>88</v>
      </c>
      <c r="C15" s="149">
        <v>0.94959999999999989</v>
      </c>
      <c r="D15" s="149">
        <v>0.99900000000000011</v>
      </c>
      <c r="E15" s="147">
        <v>1</v>
      </c>
      <c r="F15" s="153"/>
    </row>
    <row r="16" spans="1:6" ht="27.75" customHeight="1" x14ac:dyDescent="0.25">
      <c r="A16" s="152"/>
      <c r="B16" s="144" t="s">
        <v>89</v>
      </c>
      <c r="C16" s="149">
        <v>0.96099999999999997</v>
      </c>
      <c r="D16" s="150">
        <v>0.97900000000000009</v>
      </c>
      <c r="E16" s="147">
        <v>1</v>
      </c>
      <c r="F16" s="153"/>
    </row>
    <row r="17" spans="1:6" ht="27.75" customHeight="1" x14ac:dyDescent="0.25">
      <c r="A17" s="143"/>
      <c r="B17" s="144" t="s">
        <v>134</v>
      </c>
      <c r="C17" s="154">
        <v>0.94499999999999995</v>
      </c>
      <c r="D17" s="154">
        <v>1</v>
      </c>
      <c r="E17" s="147">
        <v>0</v>
      </c>
      <c r="F17" s="155"/>
    </row>
    <row r="18" spans="1:6" ht="27.75" customHeight="1" x14ac:dyDescent="0.25">
      <c r="A18" s="143"/>
      <c r="B18" s="144" t="s">
        <v>90</v>
      </c>
      <c r="C18" s="149">
        <v>0.92599999999999993</v>
      </c>
      <c r="D18" s="150">
        <v>0.92200000000000004</v>
      </c>
      <c r="E18" s="147">
        <v>0.94400000000000006</v>
      </c>
      <c r="F18" s="155"/>
    </row>
    <row r="19" spans="1:6" ht="6.75" customHeight="1" x14ac:dyDescent="0.25">
      <c r="A19" s="143"/>
      <c r="B19" s="156"/>
      <c r="C19" s="157"/>
      <c r="D19" s="157"/>
      <c r="E19" s="157"/>
      <c r="F19" s="158"/>
    </row>
    <row r="20" spans="1:6" ht="18" x14ac:dyDescent="0.25">
      <c r="A20" s="143"/>
      <c r="B20" s="159" t="s">
        <v>91</v>
      </c>
      <c r="C20" s="160"/>
      <c r="D20" s="161"/>
      <c r="E20" s="162"/>
      <c r="F20" s="158"/>
    </row>
    <row r="21" spans="1:6" ht="6.75" customHeight="1" x14ac:dyDescent="0.25">
      <c r="A21" s="143"/>
      <c r="B21" s="156"/>
      <c r="C21" s="157"/>
      <c r="D21" s="157"/>
      <c r="E21" s="157"/>
      <c r="F21" s="158"/>
    </row>
    <row r="22" spans="1:6" s="42" customFormat="1" ht="18" x14ac:dyDescent="0.25">
      <c r="A22" s="179"/>
      <c r="B22" s="196" t="s">
        <v>124</v>
      </c>
      <c r="C22" s="196"/>
      <c r="D22" s="196"/>
      <c r="E22" s="180"/>
      <c r="F22" s="155"/>
    </row>
  </sheetData>
  <mergeCells count="1">
    <mergeCell ref="B22:D22"/>
  </mergeCells>
  <phoneticPr fontId="19" type="noConversion"/>
  <pageMargins left="1.0629921259842521" right="0.59055118110236227" top="1.2598425196850394" bottom="0.6692913385826772" header="0.51181102362204722" footer="0.27559055118110237"/>
  <pageSetup orientation="landscape" r:id="rId1"/>
  <headerFooter alignWithMargins="0">
    <oddHeader>&amp;L&amp;G&amp;R2013 Yearbook of
Natural Gas Distributors</oddHeader>
    <oddFooter>&amp;C&amp;P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
  <sheetViews>
    <sheetView showGridLines="0" view="pageBreakPreview" zoomScaleNormal="100" zoomScaleSheetLayoutView="100" workbookViewId="0">
      <selection activeCell="P22" sqref="P22"/>
    </sheetView>
  </sheetViews>
  <sheetFormatPr defaultRowHeight="12.75" x14ac:dyDescent="0.2"/>
  <cols>
    <col min="14" max="14" width="6" customWidth="1"/>
  </cols>
  <sheetData/>
  <phoneticPr fontId="19" type="noConversion"/>
  <pageMargins left="1.0629921259842521" right="0.43307086614173229" top="1.0236220472440944" bottom="0.6692913385826772" header="0.51181102362204722" footer="0.27559055118110237"/>
  <pageSetup scale="96" orientation="landscape" r:id="rId1"/>
  <headerFooter alignWithMargins="0">
    <oddHeader>&amp;L&amp;G&amp;R2013 Yearbook of
Natural Gas Distributors</oddHeader>
    <oddFooter>&amp;C&amp;P</oddFooter>
  </headerFooter>
  <colBreaks count="2" manualBreakCount="2">
    <brk id="14" max="1048575" man="1"/>
    <brk id="28" max="1048575" man="1"/>
  </col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B28"/>
  <sheetViews>
    <sheetView showGridLines="0" view="pageBreakPreview" zoomScaleNormal="100" zoomScaleSheetLayoutView="100" workbookViewId="0">
      <selection activeCell="C32" sqref="C32"/>
    </sheetView>
  </sheetViews>
  <sheetFormatPr defaultRowHeight="12.75" x14ac:dyDescent="0.2"/>
  <cols>
    <col min="1" max="1" width="50.42578125" customWidth="1"/>
    <col min="2" max="2" width="70" customWidth="1"/>
  </cols>
  <sheetData>
    <row r="1" spans="1:2" ht="20.25" x14ac:dyDescent="0.3">
      <c r="A1" s="163" t="s">
        <v>122</v>
      </c>
      <c r="B1" s="11"/>
    </row>
    <row r="2" spans="1:2" ht="16.5" thickBot="1" x14ac:dyDescent="0.3">
      <c r="A2" s="164"/>
      <c r="B2" s="11"/>
    </row>
    <row r="3" spans="1:2" ht="15" x14ac:dyDescent="0.25">
      <c r="A3" s="165"/>
      <c r="B3" s="166" t="s">
        <v>98</v>
      </c>
    </row>
    <row r="4" spans="1:2" ht="15" x14ac:dyDescent="0.25">
      <c r="A4" s="167" t="s">
        <v>20</v>
      </c>
      <c r="B4" s="168" t="s">
        <v>106</v>
      </c>
    </row>
    <row r="5" spans="1:2" ht="15" x14ac:dyDescent="0.25">
      <c r="A5" s="167" t="s">
        <v>94</v>
      </c>
      <c r="B5" s="168" t="s">
        <v>117</v>
      </c>
    </row>
    <row r="6" spans="1:2" ht="15" x14ac:dyDescent="0.25">
      <c r="A6" s="167" t="s">
        <v>22</v>
      </c>
      <c r="B6" s="168" t="s">
        <v>107</v>
      </c>
    </row>
    <row r="7" spans="1:2" ht="15" x14ac:dyDescent="0.25">
      <c r="A7" s="167" t="s">
        <v>23</v>
      </c>
      <c r="B7" s="187" t="s">
        <v>129</v>
      </c>
    </row>
    <row r="8" spans="1:2" ht="15" x14ac:dyDescent="0.25">
      <c r="A8" s="167" t="s">
        <v>26</v>
      </c>
      <c r="B8" s="168" t="s">
        <v>108</v>
      </c>
    </row>
    <row r="9" spans="1:2" ht="15" x14ac:dyDescent="0.25">
      <c r="A9" s="167" t="s">
        <v>92</v>
      </c>
      <c r="B9" s="168" t="s">
        <v>109</v>
      </c>
    </row>
    <row r="10" spans="1:2" ht="15" x14ac:dyDescent="0.25">
      <c r="A10" s="167" t="s">
        <v>28</v>
      </c>
      <c r="B10" s="168" t="s">
        <v>110</v>
      </c>
    </row>
    <row r="11" spans="1:2" ht="15" x14ac:dyDescent="0.25">
      <c r="A11" s="167" t="s">
        <v>29</v>
      </c>
      <c r="B11" s="168" t="s">
        <v>132</v>
      </c>
    </row>
    <row r="12" spans="1:2" ht="15" x14ac:dyDescent="0.25">
      <c r="A12" s="167" t="s">
        <v>34</v>
      </c>
      <c r="B12" s="168" t="s">
        <v>111</v>
      </c>
    </row>
    <row r="13" spans="1:2" ht="15" x14ac:dyDescent="0.25">
      <c r="A13" s="167" t="s">
        <v>35</v>
      </c>
      <c r="B13" s="168" t="s">
        <v>112</v>
      </c>
    </row>
    <row r="14" spans="1:2" ht="15" x14ac:dyDescent="0.25">
      <c r="A14" s="167" t="s">
        <v>36</v>
      </c>
      <c r="B14" s="168" t="s">
        <v>113</v>
      </c>
    </row>
    <row r="15" spans="1:2" ht="15" x14ac:dyDescent="0.25">
      <c r="A15" s="167" t="s">
        <v>37</v>
      </c>
      <c r="B15" s="187" t="s">
        <v>130</v>
      </c>
    </row>
    <row r="16" spans="1:2" ht="15" x14ac:dyDescent="0.25">
      <c r="A16" s="167" t="s">
        <v>95</v>
      </c>
      <c r="B16" s="168" t="s">
        <v>114</v>
      </c>
    </row>
    <row r="17" spans="1:2" ht="15" x14ac:dyDescent="0.25">
      <c r="A17" s="167" t="s">
        <v>93</v>
      </c>
      <c r="B17" s="168" t="s">
        <v>115</v>
      </c>
    </row>
    <row r="18" spans="1:2" ht="15" x14ac:dyDescent="0.25">
      <c r="A18" s="183" t="s">
        <v>125</v>
      </c>
      <c r="B18" s="168" t="s">
        <v>126</v>
      </c>
    </row>
    <row r="19" spans="1:2" ht="15" x14ac:dyDescent="0.25">
      <c r="A19" s="167" t="s">
        <v>42</v>
      </c>
      <c r="B19" s="168" t="s">
        <v>131</v>
      </c>
    </row>
    <row r="20" spans="1:2" ht="15" x14ac:dyDescent="0.25">
      <c r="A20" s="167" t="s">
        <v>43</v>
      </c>
      <c r="B20" s="168" t="s">
        <v>118</v>
      </c>
    </row>
    <row r="21" spans="1:2" ht="15" x14ac:dyDescent="0.25">
      <c r="A21" s="167" t="s">
        <v>97</v>
      </c>
      <c r="B21" s="168" t="s">
        <v>116</v>
      </c>
    </row>
    <row r="22" spans="1:2" ht="15" x14ac:dyDescent="0.25">
      <c r="A22" s="167" t="s">
        <v>48</v>
      </c>
      <c r="B22" s="168" t="s">
        <v>103</v>
      </c>
    </row>
    <row r="23" spans="1:2" ht="15" x14ac:dyDescent="0.25">
      <c r="A23" s="167" t="s">
        <v>119</v>
      </c>
      <c r="B23" s="168" t="s">
        <v>104</v>
      </c>
    </row>
    <row r="24" spans="1:2" ht="15" x14ac:dyDescent="0.25">
      <c r="A24" s="167" t="s">
        <v>99</v>
      </c>
      <c r="B24" s="168" t="s">
        <v>100</v>
      </c>
    </row>
    <row r="25" spans="1:2" ht="15" x14ac:dyDescent="0.25">
      <c r="A25" s="167" t="s">
        <v>96</v>
      </c>
      <c r="B25" s="168" t="s">
        <v>101</v>
      </c>
    </row>
    <row r="26" spans="1:2" ht="15" x14ac:dyDescent="0.25">
      <c r="A26" s="167" t="s">
        <v>120</v>
      </c>
      <c r="B26" s="169" t="s">
        <v>121</v>
      </c>
    </row>
    <row r="27" spans="1:2" ht="15" x14ac:dyDescent="0.25">
      <c r="A27" s="183" t="s">
        <v>133</v>
      </c>
      <c r="B27" s="169" t="s">
        <v>105</v>
      </c>
    </row>
    <row r="28" spans="1:2" ht="15.75" thickBot="1" x14ac:dyDescent="0.3">
      <c r="A28" s="170" t="s">
        <v>50</v>
      </c>
      <c r="B28" s="171" t="s">
        <v>102</v>
      </c>
    </row>
  </sheetData>
  <phoneticPr fontId="19" type="noConversion"/>
  <pageMargins left="1.1023622047244095" right="0.51181102362204722" top="1.4173228346456694" bottom="0.6692913385826772" header="0.51181102362204722" footer="0.27559055118110237"/>
  <pageSetup scale="96" orientation="landscape" r:id="rId1"/>
  <headerFooter alignWithMargins="0">
    <oddHeader>&amp;L&amp;G&amp;R2013 Yearbook of
Natural Gas Distributors</oddHeader>
    <oddFooter>&amp;C&amp;P</oddFooter>
  </headerFooter>
  <colBreaks count="2" manualBreakCount="2">
    <brk id="14" max="1048575" man="1"/>
    <brk id="28"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Title</vt:lpstr>
      <vt:lpstr>Table of Contents</vt:lpstr>
      <vt:lpstr>Balance Sheet</vt:lpstr>
      <vt:lpstr>Balance Sheet Graphs</vt:lpstr>
      <vt:lpstr>Income Statement</vt:lpstr>
      <vt:lpstr>Income Statement Graphs</vt:lpstr>
      <vt:lpstr>Financial Ratios</vt:lpstr>
      <vt:lpstr>Ratios Graphs</vt:lpstr>
      <vt:lpstr>General Information</vt:lpstr>
      <vt:lpstr>General Graphs</vt:lpstr>
      <vt:lpstr>Glossary</vt:lpstr>
      <vt:lpstr>'Balance Sheet'!Print_Area</vt:lpstr>
      <vt:lpstr>'Balance Sheet Graphs'!Print_Area</vt:lpstr>
      <vt:lpstr>'Financial Ratios'!Print_Area</vt:lpstr>
      <vt:lpstr>'Income Statement'!Print_Area</vt:lpstr>
      <vt:lpstr>'Income Statement Graphs'!Print_Area</vt:lpstr>
      <vt:lpstr>'Ratios Graphs'!Print_Area</vt:lpstr>
      <vt:lpstr>'Table of Contents'!Print_Area</vt:lpstr>
      <vt:lpstr>Title!Print_Area</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Yearbook of Natural Gas Distributors (excel/xlsx)</dc:title>
  <dc:creator>chanst</dc:creator>
  <cp:keywords>2013 yearbook, natural gas</cp:keywords>
  <cp:lastModifiedBy>Robert Stephen</cp:lastModifiedBy>
  <cp:lastPrinted>2014-07-28T19:21:18Z</cp:lastPrinted>
  <dcterms:created xsi:type="dcterms:W3CDTF">2011-09-13T13:59:42Z</dcterms:created>
  <dcterms:modified xsi:type="dcterms:W3CDTF">2014-08-14T15:24:44Z</dcterms:modified>
</cp:coreProperties>
</file>