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480" windowWidth="24000" windowHeight="9255" tabRatio="854" firstSheet="1" activeTab="1"/>
  </bookViews>
  <sheets>
    <sheet name="2016 Rates Database" sheetId="21" r:id="rId1"/>
    <sheet name="Residential" sheetId="2" r:id="rId2"/>
    <sheet name="GS Less Than 50 kW" sheetId="12" r:id="rId3"/>
    <sheet name="GS Greater Than 50 kW" sheetId="11" r:id="rId4"/>
    <sheet name="Large Use" sheetId="13" r:id="rId5"/>
    <sheet name="Sentinel Lighting" sheetId="16" r:id="rId6"/>
    <sheet name="Street Lighting" sheetId="18" r:id="rId7"/>
    <sheet name="USL" sheetId="19" r:id="rId8"/>
    <sheet name="Stand By Power" sheetId="17" r:id="rId9"/>
    <sheet name="Embedded Distributor" sheetId="10" r:id="rId10"/>
    <sheet name="Distributed Generation" sheetId="22" r:id="rId11"/>
    <sheet name="Sub Transmission" sheetId="26" r:id="rId12"/>
    <sheet name="Energy from Waste" sheetId="23" r:id="rId13"/>
    <sheet name="LOSS FACTORS" sheetId="25" r:id="rId14"/>
  </sheets>
  <externalReferences>
    <externalReference r:id="rId15"/>
  </externalReferences>
  <definedNames>
    <definedName name="_xlnm._FilterDatabase" localSheetId="1" hidden="1">Residential!#REF!</definedName>
    <definedName name="DB_VARS">[1]Sheet1!$B$1:$B$67</definedName>
    <definedName name="lossfactor">[1]Sheet1!$B$58:$B$67</definedName>
    <definedName name="_xlnm.Print_Area" localSheetId="9">'Embedded Distributor'!$A$3:$F$15</definedName>
    <definedName name="_xlnm.Print_Area" localSheetId="4">'Large Use'!$3:$34</definedName>
    <definedName name="_xlnm.Print_Area" localSheetId="5">'Sentinel Lighting'!$3:$67</definedName>
    <definedName name="_xlnm.Print_Area" localSheetId="8">'Stand By Power'!$3:$49</definedName>
    <definedName name="_xlnm.Print_Area" localSheetId="6">'Street Lighting'!$3:$90</definedName>
    <definedName name="_xlnm.Print_Area" localSheetId="7">USL!$3:$83</definedName>
    <definedName name="_xlnm.Print_Titles" localSheetId="9">'Embedded Distributor'!$A:$A,'Embedded Distributor'!$3:$3</definedName>
    <definedName name="_xlnm.Print_Titles" localSheetId="3">'GS Greater Than 50 kW'!$A:$A,'GS Greater Than 50 kW'!$3:$3</definedName>
    <definedName name="_xlnm.Print_Titles" localSheetId="2">'GS Less Than 50 kW'!$A:$A,'GS Less Than 50 kW'!$3:$3</definedName>
    <definedName name="_xlnm.Print_Titles" localSheetId="4">'Large Use'!$A:$A,'Large Use'!$3:$3</definedName>
    <definedName name="_xlnm.Print_Titles" localSheetId="1">Residential!$A:$A,Residential!$3:$3</definedName>
    <definedName name="_xlnm.Print_Titles" localSheetId="5">'Sentinel Lighting'!$A:$A,'Sentinel Lighting'!$3:$3</definedName>
    <definedName name="_xlnm.Print_Titles" localSheetId="8">'Stand By Power'!$A:$A,'Stand By Power'!$3:$3</definedName>
    <definedName name="_xlnm.Print_Titles" localSheetId="6">'Street Lighting'!$A:$A,'Street Lighting'!$3:$3</definedName>
    <definedName name="_xlnm.Print_Titles" localSheetId="7">USL!$A:$A,USL!$3:$3</definedName>
  </definedNames>
  <calcPr calcId="145621"/>
</workbook>
</file>

<file path=xl/calcChain.xml><?xml version="1.0" encoding="utf-8"?>
<calcChain xmlns="http://schemas.openxmlformats.org/spreadsheetml/2006/main">
  <c r="E4" i="26" l="1"/>
  <c r="E48" i="11" l="1"/>
  <c r="E47" i="11"/>
  <c r="E25" i="16" l="1"/>
  <c r="E46" i="11"/>
  <c r="E45" i="11"/>
  <c r="E4" i="16" l="1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" i="16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4" i="13"/>
  <c r="E99" i="11"/>
  <c r="E98" i="11"/>
  <c r="E86" i="11" l="1"/>
  <c r="E71" i="11"/>
  <c r="E39" i="11" l="1"/>
  <c r="E22" i="11"/>
  <c r="E21" i="11"/>
  <c r="E5" i="11" l="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40" i="11"/>
  <c r="E41" i="11"/>
  <c r="E42" i="11"/>
  <c r="E43" i="11"/>
  <c r="E44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7" i="11"/>
  <c r="E88" i="11"/>
  <c r="E89" i="11"/>
  <c r="E90" i="11"/>
  <c r="E91" i="11"/>
  <c r="E92" i="11"/>
  <c r="E93" i="11"/>
  <c r="E94" i="11"/>
  <c r="E95" i="11"/>
  <c r="E96" i="11"/>
  <c r="E97" i="11"/>
  <c r="E100" i="11"/>
  <c r="E101" i="11"/>
  <c r="E102" i="11"/>
  <c r="E103" i="11"/>
  <c r="E4" i="11"/>
</calcChain>
</file>

<file path=xl/comments1.xml><?xml version="1.0" encoding="utf-8"?>
<comments xmlns="http://schemas.openxmlformats.org/spreadsheetml/2006/main">
  <authors>
    <author>Katherine Wang</author>
  </authors>
  <commentList>
    <comment ref="F14" authorId="0">
      <text>
        <r>
          <rPr>
            <sz val="9"/>
            <color indexed="81"/>
            <rFont val="Tahoma"/>
            <family val="2"/>
          </rPr>
          <t>charged by connection</t>
        </r>
      </text>
    </comment>
    <comment ref="J14" authorId="0">
      <text>
        <r>
          <rPr>
            <sz val="9"/>
            <color indexed="81"/>
            <rFont val="Tahoma"/>
            <family val="2"/>
          </rPr>
          <t>charged by connection</t>
        </r>
      </text>
    </comment>
  </commentList>
</comments>
</file>

<file path=xl/comments2.xml><?xml version="1.0" encoding="utf-8"?>
<comments xmlns="http://schemas.openxmlformats.org/spreadsheetml/2006/main">
  <authors>
    <author>Katherine Wang</author>
  </authors>
  <commentList>
    <comment ref="E21" authorId="0">
      <text>
        <r>
          <rPr>
            <sz val="9"/>
            <color indexed="81"/>
            <rFont val="Tahoma"/>
            <family val="2"/>
          </rPr>
          <t>charged by connection</t>
        </r>
      </text>
    </comment>
    <comment ref="I21" authorId="0">
      <text>
        <r>
          <rPr>
            <sz val="9"/>
            <color indexed="81"/>
            <rFont val="Tahoma"/>
            <family val="2"/>
          </rPr>
          <t>charged by connection</t>
        </r>
      </text>
    </comment>
  </commentList>
</comments>
</file>

<file path=xl/comments3.xml><?xml version="1.0" encoding="utf-8"?>
<comments xmlns="http://schemas.openxmlformats.org/spreadsheetml/2006/main">
  <authors>
    <author>Katherine Wang</author>
  </authors>
  <commentList>
    <comment ref="E19" authorId="0">
      <text>
        <r>
          <rPr>
            <sz val="9"/>
            <color indexed="81"/>
            <rFont val="Tahoma"/>
            <family val="2"/>
          </rPr>
          <t>charged by connection</t>
        </r>
      </text>
    </comment>
    <comment ref="J19" authorId="0">
      <text>
        <r>
          <rPr>
            <sz val="9"/>
            <color indexed="81"/>
            <rFont val="Tahoma"/>
            <family val="2"/>
          </rPr>
          <t>charged by connection</t>
        </r>
      </text>
    </comment>
  </commentList>
</comments>
</file>

<file path=xl/sharedStrings.xml><?xml version="1.0" encoding="utf-8"?>
<sst xmlns="http://schemas.openxmlformats.org/spreadsheetml/2006/main" count="4883" uniqueCount="284">
  <si>
    <t>Whitby Hydro Electric Corporation</t>
  </si>
  <si>
    <t>Ottawa River Power Corporation</t>
  </si>
  <si>
    <t>Halton Hills Hydro Inc.</t>
  </si>
  <si>
    <t>Hydro 2000 Inc.</t>
  </si>
  <si>
    <t>Hydro Hawkesbury Inc.</t>
  </si>
  <si>
    <t>Kitchener-Wilmot Hydro Inc.</t>
  </si>
  <si>
    <t>Lakefront Utilities Inc.</t>
  </si>
  <si>
    <t>London Hydro Inc.</t>
  </si>
  <si>
    <t>Midland Power Utility Corporation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</si>
  <si>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</si>
  <si>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</si>
  <si>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</si>
  <si>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</si>
  <si>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</si>
  <si>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</si>
  <si>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</si>
  <si>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</si>
  <si>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</si>
  <si>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</si>
  <si>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</si>
  <si>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</si>
  <si>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Thunder Bay Hydro Electricity Distribution Inc.</t>
  </si>
  <si>
    <t>Tillsonburg Hydro Inc.</t>
  </si>
  <si>
    <t>Veridian Connections Inc.</t>
  </si>
  <si>
    <t>Welland Hydro-Electric System Corp.</t>
  </si>
  <si>
    <t>Wellington North Power Inc.</t>
  </si>
  <si>
    <t>West Coast Huron Energy Inc.</t>
  </si>
  <si>
    <t>Westario Power Inc.</t>
  </si>
  <si>
    <t>Brant County Power Inc.</t>
  </si>
  <si>
    <t>E.L.K. Energy Inc.</t>
  </si>
  <si>
    <t>Fort Frances Power Corporation</t>
  </si>
  <si>
    <t>Guelph Hydro Electric Systems Inc.</t>
  </si>
  <si>
    <t>Hydro One Brampton Networks Inc.</t>
  </si>
  <si>
    <t>Kenora Hydro Electric Corporation Ltd.</t>
  </si>
  <si>
    <t>Kingston Hydro Corporation</t>
  </si>
  <si>
    <t>St. Thomas Energy Inc.</t>
  </si>
  <si>
    <t>Toronto Hydro-Electric System Limited</t>
  </si>
  <si>
    <t>Wasaga Distribution Inc.</t>
  </si>
  <si>
    <t>Waterloo North Hydro Inc.</t>
  </si>
  <si>
    <t>Woodstock Hydro Services Inc.</t>
  </si>
  <si>
    <t>Hydro Ottawa Limited</t>
  </si>
  <si>
    <t>Algoma Power Inc.</t>
  </si>
  <si>
    <t>Horizon Utilities Corporation</t>
  </si>
  <si>
    <t>Atikokan Hydro Inc.</t>
  </si>
  <si>
    <t>Bluewater Power Distribution Corporation</t>
  </si>
  <si>
    <t>Brantford Power Inc.</t>
  </si>
  <si>
    <t>Burlington Hydro Inc.</t>
  </si>
  <si>
    <t>Cambridge and North Dumfries Hydro Inc.</t>
  </si>
  <si>
    <t>Centre Wellington Hydro Ltd.</t>
  </si>
  <si>
    <t>Chapleau Public Utilities Corporation</t>
  </si>
  <si>
    <t>Cooperative Hydro Embrun Inc.</t>
  </si>
  <si>
    <t>Enersource Hydro Mississauga Inc.</t>
  </si>
  <si>
    <t>Erie Thames Powerlines Corporation</t>
  </si>
  <si>
    <t>Espanola Regional Hydro Distribution Corporation</t>
  </si>
  <si>
    <t>Essex Powerlines Corporation</t>
  </si>
  <si>
    <t>Festival Hydro Inc.</t>
  </si>
  <si>
    <t>Greater Sudbury Hydro Inc.</t>
  </si>
  <si>
    <t>Haldimand County Hydro Inc.</t>
  </si>
  <si>
    <t>Distribution Volumetric Rate</t>
  </si>
  <si>
    <t>Low Voltage Service Rate</t>
  </si>
  <si>
    <t>Distribution Wheeling Service Rate</t>
  </si>
  <si>
    <t>Monthly Service Charge</t>
  </si>
  <si>
    <t/>
  </si>
  <si>
    <t>Unmetered Scattered Load</t>
  </si>
  <si>
    <t>Distributor</t>
  </si>
  <si>
    <t>Service Classification</t>
  </si>
  <si>
    <t>Effective Date</t>
  </si>
  <si>
    <t>Implementation Date</t>
  </si>
  <si>
    <t>Smart Meter Entity Charge</t>
  </si>
  <si>
    <t>RTR - Network Service Rate</t>
  </si>
  <si>
    <t>RTR - Line &amp; Transformation Connection Service Rate</t>
  </si>
  <si>
    <t>TLF Secondary Metered &lt;5000 kW</t>
  </si>
  <si>
    <t>Niagara Peninsula Energy Inc.</t>
  </si>
  <si>
    <t>A</t>
  </si>
  <si>
    <t>B</t>
  </si>
  <si>
    <t>C</t>
  </si>
  <si>
    <t>VARIABLE CHARGES</t>
  </si>
  <si>
    <t>FIXED CHARGES</t>
  </si>
  <si>
    <t>RR for Incremental Capital</t>
  </si>
  <si>
    <t>RR for Recovery of Stranded Meter Asset</t>
  </si>
  <si>
    <t>RR for Adjustment to 2015 Interim Rates</t>
  </si>
  <si>
    <t>RR for Application of CGAAP Accounting Changes</t>
  </si>
  <si>
    <t>RR for Application of IFRS – 2014 Derecognition</t>
  </si>
  <si>
    <t>RR for Application of Operations Center Consolidation Plan Sharing</t>
  </si>
  <si>
    <t>RR for Application of Tax Change</t>
  </si>
  <si>
    <t>RR for LRAM</t>
  </si>
  <si>
    <t>RR for Disposition of Account 1574</t>
  </si>
  <si>
    <t>RR for Disposition of Accounts 1575 and 1576</t>
  </si>
  <si>
    <t>RR for Disposition of Account 1576</t>
  </si>
  <si>
    <t>RR for Disposition of Capital Gains</t>
  </si>
  <si>
    <t>RR for Disposition of Deferral/Variance Accounts</t>
  </si>
  <si>
    <t>RR for Disposition of PIL</t>
  </si>
  <si>
    <t>RR for Disposition of Global Adjustment</t>
  </si>
  <si>
    <t>RR for Disposition of Residual Historical Smart Meter Costs</t>
  </si>
  <si>
    <t>RR for Recovery of Residual Historical Smart Meter Cost</t>
  </si>
  <si>
    <t>RR for Recovery of Smart Meter Capital (2016)</t>
  </si>
  <si>
    <t>RR for Recovery of Smart Meter Deferred Revenue</t>
  </si>
  <si>
    <t>RR for Recovery of Smart Meter Incremental Revenue Requirement</t>
  </si>
  <si>
    <t>RR for Disposition of Residual Regulatory Asset Recovery Account</t>
  </si>
  <si>
    <t>RR for Recovery of Foregone Revenue</t>
  </si>
  <si>
    <t>RR for Recovery of Hydro One Capital Contributions Variance</t>
  </si>
  <si>
    <t>RR for Recovery of Ice Storm Costs</t>
  </si>
  <si>
    <t>RR for Recovery of Low Voltage Variance</t>
  </si>
  <si>
    <t>RR for Recovery of Permanent Bypass Expenditure</t>
  </si>
  <si>
    <t>RR for Recovery of Storm Damage Costs</t>
  </si>
  <si>
    <t>RR for Recovery of the Gain on the Sale of Named Properties</t>
  </si>
  <si>
    <t>RR for Supplemental Disposition of Account 1576</t>
  </si>
  <si>
    <t>Electricity Rate</t>
  </si>
  <si>
    <t>Minimum Distribution Charge</t>
  </si>
  <si>
    <t>Funding Adder for Renewable Energy Generation</t>
  </si>
  <si>
    <t>Collus PowerStream Corp.</t>
  </si>
  <si>
    <t>Entegrus Powerlines Inc.</t>
  </si>
  <si>
    <t>EnWin Utilities Ltd.</t>
  </si>
  <si>
    <t>Grimsby Power Incorporated</t>
  </si>
  <si>
    <t>Hearst Power Distribution Company Ltd.</t>
  </si>
  <si>
    <t>Hydro One Networks Inc. (Norfolk Power Distribution Inc.)</t>
  </si>
  <si>
    <t>InnPower Corporation</t>
  </si>
  <si>
    <t>Milton Hydro Distribution Inc.</t>
  </si>
  <si>
    <t>Newmarket - Tay Power Distribution Ltd.</t>
  </si>
  <si>
    <t>Canadian Niagara Power Inc.-Eastern Ontario Power Service Area</t>
  </si>
  <si>
    <t>Canadian Niagara Power Inc.-Fort Erie Service Area</t>
  </si>
  <si>
    <t>Canadian Niagara Power Inc.-Port Colborne Service Area</t>
  </si>
  <si>
    <t>Lakeland Power Distribution Ltd.-For Former Parry Sound Service Area</t>
  </si>
  <si>
    <t>Lakeland Power Distribution Ltd.-For Former Lakeland Power Service Area</t>
  </si>
  <si>
    <t>January-01-16</t>
  </si>
  <si>
    <t>May-01-16</t>
  </si>
  <si>
    <t>September-01-16</t>
  </si>
  <si>
    <t>February-01-16</t>
  </si>
  <si>
    <t>July-01-16</t>
  </si>
  <si>
    <t>March-01-16</t>
  </si>
  <si>
    <t>RTR - Network Service Rate - Interval Metered</t>
  </si>
  <si>
    <t>RTR - Line &amp; Trans. Conn. Ser. Rate - Interval Metered</t>
  </si>
  <si>
    <t>RTR - Network Service Rate - Interval Metered &gt; 1000 kW</t>
  </si>
  <si>
    <t>RTR - Line &amp; Trans. Conn. Ser. Rate - Int. Met. &gt; 1000 kW</t>
  </si>
  <si>
    <t>RTR - Line Connection Service Rate</t>
  </si>
  <si>
    <t>RTR - Transformation Connection Service Rate</t>
  </si>
  <si>
    <t>TLF Secondary Metered &gt;5000 kW</t>
  </si>
  <si>
    <t>TLF Primary Metered &lt;5000 kW</t>
  </si>
  <si>
    <t>TLF Primary Metered &gt;5000 kW</t>
  </si>
  <si>
    <t>GENERAL SERVICE 50 TO 4,999 KW</t>
  </si>
  <si>
    <t>GENERAL SERVICE 50 TO 999 KW</t>
  </si>
  <si>
    <t>GENERAL SERVICE 1,000 TO 4,999 KW</t>
  </si>
  <si>
    <t>GENERAL SERVICE 50 TO 2,999 KW</t>
  </si>
  <si>
    <t>GENERAL SERVICE 3,000 TO 4,999 KW</t>
  </si>
  <si>
    <t>GENERAL SERVICE 3,000 TO 4,999 KW - INTERMEDIATE USE</t>
  </si>
  <si>
    <t>GENERAL SERVICE 50 TO 699 KW</t>
  </si>
  <si>
    <t>GENERAL SERVICE 700 TO 4,999 KW</t>
  </si>
  <si>
    <t>GENERAL SERVICE 1,000 TO 4,999 KW (CO-GENERATION)</t>
  </si>
  <si>
    <t>GENERAL SERVICE 500 TO 1,499 KW</t>
  </si>
  <si>
    <t>GENERAL SERVICE EQUAL TO OR GREATER THAN 1,500 KW</t>
  </si>
  <si>
    <t>GENERAL SERVICE LESS THAN 50 KW</t>
  </si>
  <si>
    <t>LARGE USE</t>
  </si>
  <si>
    <t>LARGE USE - REGULAR</t>
  </si>
  <si>
    <t>LARGE USE - 3TS</t>
  </si>
  <si>
    <t>LARGE USE - FORD ANNEX</t>
  </si>
  <si>
    <t>LARGE USE WITH DEDICATED ASSETS</t>
  </si>
  <si>
    <t>SENTINEL LIGHTING</t>
  </si>
  <si>
    <t>STREET LIGHTING</t>
  </si>
  <si>
    <t>UNMETERED SCATTERED LOAD</t>
  </si>
  <si>
    <t>STANDBY POWER</t>
  </si>
  <si>
    <t>EMBEDDED DISTRIBUTOR</t>
  </si>
  <si>
    <t>DISTRIBUTED GENERATION [DGEN]</t>
  </si>
  <si>
    <t>ENERGY FROM WASTE</t>
  </si>
  <si>
    <t>EMBEDDED DISTRIBUTOR FOR HYDRO ONE NETWORKS INC.</t>
  </si>
  <si>
    <t>May-01-15</t>
  </si>
  <si>
    <t>October-01-15</t>
  </si>
  <si>
    <t>RR for Disposition of Group 2</t>
  </si>
  <si>
    <t>PowerStream Inc.</t>
  </si>
  <si>
    <t>October-01-16</t>
  </si>
  <si>
    <t>RR for Disposition of Smart Grid True-up Variance Account</t>
  </si>
  <si>
    <t>RR for Acquisition Agreement</t>
  </si>
  <si>
    <t>RR for Disposition of Deferral/Variance Accounts - WMP</t>
  </si>
  <si>
    <t>RR for Disposition of Deferral/Variance Accounts - NON-WMP</t>
  </si>
  <si>
    <t>RESIDENTIAL - R2</t>
  </si>
  <si>
    <t>SEASONAL CUSTOMERS</t>
  </si>
  <si>
    <t>RESIDENTIAL</t>
  </si>
  <si>
    <t>COMPETITIVE SECTOR MULTI-UNIT RESIDENTIAL</t>
  </si>
  <si>
    <t>SEASONAL RESIDENTIAL</t>
  </si>
  <si>
    <t>GENERAL SERVICE GREATER THAN 1,000 KW</t>
  </si>
  <si>
    <t>RR for Disposition of Deferral/Variance Accounts (Dutton)</t>
  </si>
  <si>
    <t>RR for Disposition of Global Adjustment (Dutton)</t>
  </si>
  <si>
    <t>RR for Disposition of Global Adjustment (Clinton Power)</t>
  </si>
  <si>
    <t>Total Loss Factor - Embedded Distributor - Hydro One Networks Inc.</t>
  </si>
  <si>
    <t>RR for Disposition of Deferral/Variance Accounts (Clinton Power)</t>
  </si>
  <si>
    <t>GENERAL SERVICE 50 TO 499 KW</t>
  </si>
  <si>
    <t>GENERAL SERVICE 500 TO 4,999 KW</t>
  </si>
  <si>
    <t>GENERAL SERVICE 50 TO 1,499 KW</t>
  </si>
  <si>
    <t>RR for Deferral/Variance Accounts -Power/WMS</t>
  </si>
  <si>
    <t>GENERAL SERVICE 1,000 KW AND GREATER</t>
  </si>
  <si>
    <t>RR for Disposition of Global Adjustment (Excluding WMP)</t>
  </si>
  <si>
    <t>RTR - Line &amp; Trans. Conn. Ser. Rate - Int. Met. &lt; 1000 kW</t>
  </si>
  <si>
    <t>RR for Disposition of Account 1576 (WMP)</t>
  </si>
  <si>
    <t>RR for Disposition of Global Adjustment (Class B - Non WMP)</t>
  </si>
  <si>
    <t>RR  for Disposition of LRAM Variance Account</t>
  </si>
  <si>
    <t>RR for Disposition of Deferral/Variance Accounts for former Dutton rate zone</t>
  </si>
  <si>
    <t>RR for Disposition of Deferral/Variance Accounts for former of Clinton Power</t>
  </si>
  <si>
    <t>Low Voltage Rate Rider per Acquisition Agreement</t>
  </si>
  <si>
    <t>RR for Disposition of Global Adjustment for former Dutton rate zone</t>
  </si>
  <si>
    <t>RR for Application of IFRS</t>
  </si>
  <si>
    <t>Connection Charge</t>
  </si>
  <si>
    <t>RESIDENTIAL - R1 - criteria (i)</t>
  </si>
  <si>
    <t>RESIDENTIAL - R1 - criteria (iI)</t>
  </si>
  <si>
    <t>Hydro One Networks Inc.</t>
  </si>
  <si>
    <t>RESIDENTIAL - Urban (UR)</t>
  </si>
  <si>
    <t>RESIDENTIAL - Medium Density (R1)</t>
  </si>
  <si>
    <t>RESIDENTIAL - Low Density (R2)</t>
  </si>
  <si>
    <t>RESIDENTIAL - Seasonal</t>
  </si>
  <si>
    <t>Urban General Service Demand Billed (UGd)</t>
  </si>
  <si>
    <t>General Service Demand Billed (GSd)</t>
  </si>
  <si>
    <t>Sub Transmission (ST)</t>
  </si>
  <si>
    <t>Meter Charge (for Hydro One ownership)</t>
  </si>
  <si>
    <t>Facility Charge for Connection to Common ST Lines</t>
  </si>
  <si>
    <t>Facility Charge for Connection to high-voltage</t>
  </si>
  <si>
    <t>Facility Charge for Connection to Specific ST Lines ($/km)</t>
  </si>
  <si>
    <t>Facility Charge for Connection to Specific Primary Lines ($/km)</t>
  </si>
  <si>
    <t>Facility Charge for connection to low-voltage - Low Voltage DS</t>
  </si>
  <si>
    <t>Facility Charge for connection to low-voltage - High Voltage DS</t>
  </si>
  <si>
    <t>Residential - UR</t>
  </si>
  <si>
    <t>Residential - R1</t>
  </si>
  <si>
    <t>Residential - R2</t>
  </si>
  <si>
    <t>Residential - Seasonal</t>
  </si>
  <si>
    <t>General Service - UGe</t>
  </si>
  <si>
    <t>General Service - GSe</t>
  </si>
  <si>
    <t>General Service - UGd</t>
  </si>
  <si>
    <t>General Service - GSd</t>
  </si>
  <si>
    <t>Distribution Generation - DGen</t>
  </si>
  <si>
    <t>Sentinel Lights</t>
  </si>
  <si>
    <t>Street Lights</t>
  </si>
  <si>
    <t>Distribution Loss Factors - Embedded Delivery Points (metering at station)</t>
  </si>
  <si>
    <t>Distribution Loss Factors - Embedded Delivery Points (metering away from station)</t>
  </si>
  <si>
    <t>Total Loss Factors - Embedded Delivery Points (metering at station)</t>
  </si>
  <si>
    <t>Total Loss Factors - Embedded Delivery Points (metering away from station)</t>
  </si>
  <si>
    <t>GENERAL SERVICE LESS THAN 50 KW - Urban General Service Energy Billed (UGe)</t>
  </si>
  <si>
    <t>GENERAL SERVICE LESS THAN 50 KW - General Service Energy Billed (GSe)</t>
  </si>
  <si>
    <t>RR for Disposition of Post Retirement Actuarial Gain</t>
  </si>
  <si>
    <t>RR for Disposition of Post Retirement/Employment</t>
  </si>
  <si>
    <t>RR for Recovery of LRAM/SSM</t>
  </si>
  <si>
    <t>RR for Disposition of Deferral/Variance Accounts - Power</t>
  </si>
  <si>
    <t>GENERAL SERVICE 1,500 TO 4,999 KW</t>
  </si>
  <si>
    <t>The rates reflected in this database represent OEB approved rates.  The database includes rates that may have expired prior to the end of the rate year.</t>
  </si>
  <si>
    <t>STANDBY POWER - Large Use</t>
  </si>
  <si>
    <t>STANDBY POWER - Large Use with Dedicated Assets</t>
  </si>
  <si>
    <t>STANDBY POWER - GS 50-499 kW</t>
  </si>
  <si>
    <t>STANDBY POWER - GS 500-4999 kW</t>
  </si>
  <si>
    <t>STANDBY POWER - GS&gt;50 kW</t>
  </si>
  <si>
    <t>STANDBY POWER - GS 50-999 kW</t>
  </si>
  <si>
    <t>STANDBY POWER - GS 1000-4999 kW</t>
  </si>
  <si>
    <t>STANDBY POWER - GS 50-1499 kW</t>
  </si>
  <si>
    <t>STANDBY POWER - GS 1499-4999 kW</t>
  </si>
  <si>
    <t>STANDBY POWER - GS&lt;50 kW</t>
  </si>
  <si>
    <t>STANDBY POWER - GS 50-4999 kW</t>
  </si>
  <si>
    <t>Distribution Wheeling Service Rate - Waterloo North Hydro</t>
  </si>
  <si>
    <t>Distribution Wheeling Service Rate - Hydro One Networks</t>
  </si>
  <si>
    <t>RR for Disposition of Deferral/Variance Accounts (2015)</t>
  </si>
  <si>
    <t>RR for Disposition of Global Adjustment (2015)</t>
  </si>
  <si>
    <t>RR for Disposition of Deferral/Variance Accounts for former Clinton Power rate zone</t>
  </si>
  <si>
    <t>Distribution Volumetric Rate - Thermal Demand Meter</t>
  </si>
  <si>
    <t>Distribution Volumetric Rate - Interval Meter</t>
  </si>
  <si>
    <t>RR for Disposition of Global Adjustment - Interval Meter</t>
  </si>
  <si>
    <t>RR for Disposition of Deferral/Variance Accounts - POWER</t>
  </si>
  <si>
    <t>RR for Disposition of PIL - HST</t>
  </si>
  <si>
    <t>RR for Recovery of Smart Metering Entity Variance</t>
  </si>
  <si>
    <t>RR for Recovery of Foregone Revenue - 2015</t>
  </si>
  <si>
    <t>RR for Recovery of Smart Meter Entity Variance</t>
  </si>
  <si>
    <t>RR for Disposition of Post Employment</t>
  </si>
  <si>
    <t>RR for Disposition of Post - Employment</t>
  </si>
  <si>
    <t>RR for Recovery of Foregone Revenue (per connection)</t>
  </si>
  <si>
    <t>RR for Recovery of Foregone Revenue (per conection) - 2015</t>
  </si>
  <si>
    <t>RR for Disposition of Deferral/Variance Accounts (2013)</t>
  </si>
  <si>
    <t>RR for Disposition of Global Adjustment (2013)</t>
  </si>
  <si>
    <t>RR for Disposition of Deferral/Variance Accounts (2014)</t>
  </si>
  <si>
    <t>RR for Disposition of Global Adjustment (2014)</t>
  </si>
  <si>
    <t>RR for Disposition of Deferral/Variance Accounts (Newbury 2015)</t>
  </si>
  <si>
    <t>RR for Disposition of Deferral/Variance Accounts (Newbury 2013)</t>
  </si>
  <si>
    <t>RR for Disposition of Global Adjustment (Newbury 2013)</t>
  </si>
  <si>
    <t>RR for Disposition of Global Adjustment (Newbury 2015)</t>
  </si>
  <si>
    <t>RR for Disposition of Deferral/Variance Accounts for former Newbury rate zone 2015</t>
  </si>
  <si>
    <t>RR for Disposition of Deferral/Variance Accounts for former Newbury rate zone 2013</t>
  </si>
  <si>
    <t>RR for Disposition of Global Adjustment for former Newbury rate zone 2013</t>
  </si>
  <si>
    <t>RR for Disposition of Global Adjustment for former Newbury rate zone 2015</t>
  </si>
  <si>
    <t>RR for Disposition of Deferral/Variance Accounts - WMP (2015)</t>
  </si>
  <si>
    <t>RR for Disposition of Deferral/Variance Accounts - NON-WMP (2015)</t>
  </si>
  <si>
    <t>RR for Disposition of Global Adjustment (Excluding WMP 2015)</t>
  </si>
  <si>
    <t>RR for Disposition of Deferral/Variance Accounts (2012)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</si>
</sst>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000"/>
    <numFmt numFmtId="165" formatCode="0.00000"/>
    <numFmt numFmtId="166" formatCode="0.000"/>
    <numFmt numFmtId="167" formatCode="_-* #,##0.000_-;\-* #,##0.000_-;_-* &quot;-&quot;??_-;_-@_-"/>
    <numFmt numFmtId="168" formatCode="#,##0.0000;[Red]\(#,##0.0000\)"/>
    <numFmt numFmtId="169" formatCode="_-* #,##0.0_-;\-* #,##0.0_-;_-* &quot;-&quot;??_-;_-@_-"/>
    <numFmt numFmtId="170" formatCode="0.000000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1" fillId="0" borderId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89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0" fillId="25" borderId="0" xfId="0" applyFill="1" applyBorder="1"/>
    <xf numFmtId="43" fontId="0" fillId="0" borderId="0" xfId="28" applyFont="1"/>
    <xf numFmtId="0" fontId="0" fillId="0" borderId="0" xfId="0" applyFill="1"/>
    <xf numFmtId="0" fontId="0" fillId="0" borderId="0" xfId="0" applyFill="1" applyAlignment="1">
      <alignment wrapText="1"/>
    </xf>
    <xf numFmtId="2" fontId="0" fillId="0" borderId="0" xfId="0" applyNumberFormat="1" applyFill="1"/>
    <xf numFmtId="164" fontId="0" fillId="0" borderId="0" xfId="0" applyNumberFormat="1" applyFill="1"/>
    <xf numFmtId="43" fontId="0" fillId="0" borderId="0" xfId="28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/>
    </xf>
    <xf numFmtId="0" fontId="7" fillId="24" borderId="0" xfId="38" applyFont="1" applyFill="1" applyAlignment="1">
      <alignment horizontal="center" vertical="center" wrapText="1"/>
    </xf>
    <xf numFmtId="43" fontId="7" fillId="24" borderId="0" xfId="28" applyFont="1" applyFill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 applyFill="1"/>
    <xf numFmtId="43" fontId="0" fillId="0" borderId="0" xfId="28" applyFont="1" applyAlignment="1">
      <alignment horizontal="center"/>
    </xf>
    <xf numFmtId="0" fontId="0" fillId="26" borderId="0" xfId="0" applyFill="1" applyAlignment="1">
      <alignment horizontal="center"/>
    </xf>
    <xf numFmtId="15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5" fontId="2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wrapText="1"/>
    </xf>
    <xf numFmtId="164" fontId="1" fillId="0" borderId="0" xfId="0" applyNumberFormat="1" applyFont="1" applyFill="1"/>
    <xf numFmtId="0" fontId="16" fillId="0" borderId="0" xfId="0" applyFont="1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2" fontId="1" fillId="0" borderId="0" xfId="0" applyNumberFormat="1" applyFont="1" applyFill="1"/>
    <xf numFmtId="43" fontId="1" fillId="0" borderId="0" xfId="28" applyFont="1" applyFill="1"/>
    <xf numFmtId="0" fontId="16" fillId="0" borderId="0" xfId="0" applyFont="1" applyFill="1" applyAlignment="1">
      <alignment horizontal="center"/>
    </xf>
    <xf numFmtId="165" fontId="1" fillId="0" borderId="0" xfId="0" applyNumberFormat="1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43" fontId="1" fillId="0" borderId="0" xfId="28" applyFont="1"/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wrapText="1"/>
    </xf>
    <xf numFmtId="0" fontId="0" fillId="0" borderId="0" xfId="0" applyAlignment="1">
      <alignment horizontal="center"/>
    </xf>
    <xf numFmtId="2" fontId="1" fillId="0" borderId="0" xfId="28" applyNumberFormat="1" applyFont="1" applyFill="1"/>
    <xf numFmtId="2" fontId="0" fillId="0" borderId="0" xfId="28" applyNumberFormat="1" applyFont="1" applyFill="1"/>
    <xf numFmtId="2" fontId="0" fillId="0" borderId="0" xfId="28" applyNumberFormat="1" applyFont="1"/>
    <xf numFmtId="2" fontId="0" fillId="0" borderId="0" xfId="0" applyNumberFormat="1"/>
    <xf numFmtId="43" fontId="1" fillId="0" borderId="0" xfId="28" applyNumberFormat="1" applyFont="1" applyFill="1"/>
    <xf numFmtId="43" fontId="1" fillId="0" borderId="0" xfId="0" applyNumberFormat="1" applyFont="1" applyFill="1"/>
    <xf numFmtId="43" fontId="1" fillId="0" borderId="0" xfId="0" applyNumberFormat="1" applyFont="1"/>
    <xf numFmtId="43" fontId="1" fillId="0" borderId="0" xfId="28" applyNumberFormat="1" applyFont="1" applyFill="1" applyAlignment="1">
      <alignment wrapText="1"/>
    </xf>
    <xf numFmtId="43" fontId="1" fillId="0" borderId="0" xfId="0" applyNumberFormat="1" applyFont="1" applyFill="1" applyAlignment="1">
      <alignment wrapText="1"/>
    </xf>
    <xf numFmtId="43" fontId="1" fillId="0" borderId="0" xfId="28" applyNumberFormat="1" applyFont="1"/>
    <xf numFmtId="0" fontId="7" fillId="0" borderId="0" xfId="38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6" fontId="1" fillId="0" borderId="0" xfId="0" applyNumberFormat="1" applyFont="1"/>
    <xf numFmtId="0" fontId="0" fillId="0" borderId="0" xfId="0" applyAlignment="1">
      <alignment horizontal="center"/>
    </xf>
    <xf numFmtId="165" fontId="1" fillId="0" borderId="0" xfId="0" applyNumberFormat="1" applyFont="1"/>
    <xf numFmtId="0" fontId="0" fillId="0" borderId="0" xfId="0" applyAlignment="1">
      <alignment horizontal="center"/>
    </xf>
    <xf numFmtId="167" fontId="1" fillId="0" borderId="0" xfId="0" applyNumberFormat="1" applyFont="1"/>
    <xf numFmtId="168" fontId="23" fillId="0" borderId="0" xfId="0" applyNumberFormat="1" applyFont="1"/>
    <xf numFmtId="168" fontId="23" fillId="0" borderId="0" xfId="0" applyNumberFormat="1" applyFont="1" applyAlignment="1">
      <alignment horizontal="right" vertical="top"/>
    </xf>
    <xf numFmtId="168" fontId="2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/>
    </xf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 wrapText="1"/>
    </xf>
    <xf numFmtId="0" fontId="22" fillId="0" borderId="0" xfId="0" applyNumberFormat="1" applyFont="1" applyFill="1" applyAlignment="1">
      <alignment horizontal="center"/>
    </xf>
    <xf numFmtId="43" fontId="25" fillId="27" borderId="0" xfId="28" applyFont="1" applyFill="1" applyAlignment="1">
      <alignment horizontal="left" vertical="top"/>
    </xf>
    <xf numFmtId="43" fontId="1" fillId="0" borderId="0" xfId="28" applyFont="1" applyAlignment="1">
      <alignment wrapText="1"/>
    </xf>
    <xf numFmtId="169" fontId="0" fillId="0" borderId="0" xfId="28" applyNumberFormat="1" applyFont="1" applyFill="1"/>
    <xf numFmtId="2" fontId="1" fillId="0" borderId="0" xfId="0" applyNumberFormat="1" applyFont="1"/>
    <xf numFmtId="170" fontId="1" fillId="0" borderId="0" xfId="0" applyNumberFormat="1" applyFont="1" applyFill="1"/>
    <xf numFmtId="170" fontId="1" fillId="0" borderId="0" xfId="0" applyNumberFormat="1" applyFont="1"/>
    <xf numFmtId="165" fontId="0" fillId="0" borderId="0" xfId="0" applyNumberFormat="1"/>
    <xf numFmtId="170" fontId="0" fillId="0" borderId="0" xfId="0" applyNumberFormat="1"/>
    <xf numFmtId="0" fontId="1" fillId="28" borderId="0" xfId="0" applyFont="1" applyFill="1" applyAlignment="1">
      <alignment wrapText="1"/>
    </xf>
    <xf numFmtId="0" fontId="0" fillId="28" borderId="0" xfId="0" applyFill="1" applyAlignment="1">
      <alignment wrapText="1"/>
    </xf>
    <xf numFmtId="0" fontId="1" fillId="0" borderId="0" xfId="0" applyFont="1" applyFill="1" applyAlignment="1">
      <alignment horizontal="left" vertical="top" wrapText="1"/>
    </xf>
    <xf numFmtId="165" fontId="0" fillId="0" borderId="0" xfId="0" applyNumberFormat="1" applyFill="1"/>
    <xf numFmtId="0" fontId="1" fillId="0" borderId="0" xfId="0" applyFont="1" applyAlignment="1">
      <alignment horizontal="left"/>
    </xf>
    <xf numFmtId="43" fontId="25" fillId="27" borderId="0" xfId="28" applyFont="1" applyFill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 applyFill="1" applyAlignment="1">
      <alignment horizontal="left" vertical="top"/>
    </xf>
    <xf numFmtId="0" fontId="25" fillId="0" borderId="0" xfId="0" applyFont="1" applyAlignment="1">
      <alignment horizontal="left" vertical="top"/>
    </xf>
    <xf numFmtId="43" fontId="25" fillId="27" borderId="0" xfId="28" applyFont="1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Sheet1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17</xdr:row>
      <xdr:rowOff>66675</xdr:rowOff>
    </xdr:from>
    <xdr:to>
      <xdr:col>17</xdr:col>
      <xdr:colOff>57150</xdr:colOff>
      <xdr:row>24</xdr:row>
      <xdr:rowOff>9525</xdr:rowOff>
    </xdr:to>
    <xdr:sp macro="" textlink="">
      <xdr:nvSpPr>
        <xdr:cNvPr id="4097" name="WordArt 1"/>
        <xdr:cNvSpPr>
          <a:spLocks noChangeArrowheads="1" noChangeShapeType="1" noTextEdit="1"/>
        </xdr:cNvSpPr>
      </xdr:nvSpPr>
      <xdr:spPr bwMode="auto">
        <a:xfrm>
          <a:off x="438150" y="2819400"/>
          <a:ext cx="9982200" cy="1076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CA" sz="60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2016 RATES DATABASE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rmerLe\AppData\Local\Microsoft\Windows\Temporary%20Internet%20Files\Content.Outlook\LQA81JJZ\2010%20Tariff%20Schedules\EB-2010-0226_middlesexpowerdistributioncorp-Dutt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Fetcher"/>
      <sheetName val="Sheet1"/>
    </sheetNames>
    <sheetDataSet>
      <sheetData sheetId="0" refreshError="1"/>
      <sheetData sheetId="1">
        <row r="1">
          <cell r="B1" t="str">
            <v>MSC</v>
          </cell>
        </row>
        <row r="2">
          <cell r="B2" t="str">
            <v>SM_Rate_Adder</v>
          </cell>
        </row>
        <row r="3">
          <cell r="B3" t="str">
            <v>MSC_Rate_Rider_1</v>
          </cell>
        </row>
        <row r="4">
          <cell r="B4" t="str">
            <v>MSC_Rate_Rider_2</v>
          </cell>
        </row>
        <row r="5">
          <cell r="B5" t="str">
            <v>MSC_Rate_Rider_3</v>
          </cell>
        </row>
        <row r="6">
          <cell r="B6" t="str">
            <v>MSC_Rate_Rider_4</v>
          </cell>
        </row>
        <row r="7">
          <cell r="B7" t="str">
            <v>MSC_Rate_Rider_5</v>
          </cell>
        </row>
        <row r="8">
          <cell r="B8" t="str">
            <v>MSC_Rate_Rider_6</v>
          </cell>
        </row>
        <row r="9">
          <cell r="B9" t="str">
            <v>MSC_Rate_Rider_7</v>
          </cell>
        </row>
        <row r="10">
          <cell r="B10" t="str">
            <v>MSC_Rate_Rider_8</v>
          </cell>
        </row>
        <row r="11">
          <cell r="B11" t="str">
            <v>MSC_Rate_Rider_9</v>
          </cell>
        </row>
        <row r="12">
          <cell r="B12" t="str">
            <v>MSC_Rate_Rider_10</v>
          </cell>
        </row>
        <row r="13">
          <cell r="B13" t="str">
            <v>VC</v>
          </cell>
        </row>
        <row r="14">
          <cell r="B14" t="str">
            <v>VC_Rate_Rider_1</v>
          </cell>
        </row>
        <row r="15">
          <cell r="B15" t="str">
            <v>VC_Rate_Rider_2</v>
          </cell>
        </row>
        <row r="16">
          <cell r="B16" t="str">
            <v>VC_Rate_Rider_3</v>
          </cell>
        </row>
        <row r="17">
          <cell r="B17" t="str">
            <v>VC_Rate_Rider_4</v>
          </cell>
        </row>
        <row r="18">
          <cell r="B18" t="str">
            <v>VC_Rate_Rider_5</v>
          </cell>
        </row>
        <row r="19">
          <cell r="B19" t="str">
            <v>VC_Rate_Rider_6</v>
          </cell>
        </row>
        <row r="20">
          <cell r="B20" t="str">
            <v>VC_Rate_Rider_7</v>
          </cell>
        </row>
        <row r="21">
          <cell r="B21" t="str">
            <v>VC_Rate_Rider_8</v>
          </cell>
        </row>
        <row r="22">
          <cell r="B22" t="str">
            <v>VC_Rate_Rider_9</v>
          </cell>
        </row>
        <row r="23">
          <cell r="B23" t="str">
            <v>VC_Rate_Rider_10</v>
          </cell>
        </row>
        <row r="24">
          <cell r="B24" t="str">
            <v>VC_Rate_Rider_11</v>
          </cell>
        </row>
        <row r="25">
          <cell r="B25" t="str">
            <v>VC_Rate_Rider_12</v>
          </cell>
        </row>
        <row r="26">
          <cell r="B26" t="str">
            <v>VC_Rate_Rider_13</v>
          </cell>
        </row>
        <row r="27">
          <cell r="B27" t="str">
            <v>VC_Rate_Rider_14</v>
          </cell>
        </row>
        <row r="28">
          <cell r="B28" t="str">
            <v>VC_Rate_Rider_15</v>
          </cell>
        </row>
        <row r="29">
          <cell r="B29" t="str">
            <v>VC_Rate_Rider_16</v>
          </cell>
        </row>
        <row r="30">
          <cell r="B30" t="str">
            <v>VC_Rate_Rider_17</v>
          </cell>
        </row>
        <row r="31">
          <cell r="B31" t="str">
            <v>VC_Rate_Rider_18</v>
          </cell>
        </row>
        <row r="32">
          <cell r="B32" t="str">
            <v>VC_Rate_Rider_19</v>
          </cell>
        </row>
        <row r="33">
          <cell r="B33" t="str">
            <v>VC_Rate_Rider_20</v>
          </cell>
        </row>
        <row r="34">
          <cell r="B34" t="str">
            <v>VC_GA_Rate_Rider_kW_1</v>
          </cell>
        </row>
        <row r="35">
          <cell r="B35" t="str">
            <v>VC_GA_Rate_Rider_kW_2</v>
          </cell>
        </row>
        <row r="36">
          <cell r="B36" t="str">
            <v>VC_GA_Rate_Rider_kW_3</v>
          </cell>
        </row>
        <row r="37">
          <cell r="B37" t="str">
            <v>VC_GA_Rate_Rider_kW_4</v>
          </cell>
        </row>
        <row r="38">
          <cell r="B38" t="str">
            <v>VC_GA_Rate_Rider_kW_5</v>
          </cell>
        </row>
        <row r="39">
          <cell r="B39" t="str">
            <v>VC_GA_Rate_Rider_kWh_1</v>
          </cell>
        </row>
        <row r="40">
          <cell r="B40" t="str">
            <v>VC_GA_Rate_Rider_kWh_2</v>
          </cell>
        </row>
        <row r="41">
          <cell r="B41" t="str">
            <v>VC_GA_Rate_Rider_kWh_3</v>
          </cell>
        </row>
        <row r="42">
          <cell r="B42" t="str">
            <v>VC_GA_Rate_Rider_kWh_4</v>
          </cell>
        </row>
        <row r="43">
          <cell r="B43" t="str">
            <v>VC_GA_Rate_Rider_kWh_5</v>
          </cell>
        </row>
        <row r="44">
          <cell r="B44" t="str">
            <v>VC_LV_Rate</v>
          </cell>
        </row>
        <row r="45">
          <cell r="B45" t="str">
            <v>RTSR_Network</v>
          </cell>
        </row>
        <row r="46">
          <cell r="B46" t="str">
            <v>RTSR_Connection</v>
          </cell>
        </row>
        <row r="47">
          <cell r="B47" t="str">
            <v>RTSR_Network_Interval</v>
          </cell>
        </row>
        <row r="48">
          <cell r="B48" t="str">
            <v>RTSR_Connection_Interval</v>
          </cell>
        </row>
        <row r="49">
          <cell r="B49" t="str">
            <v>RTSR_Network_Interval_GR1000kW</v>
          </cell>
        </row>
        <row r="50">
          <cell r="B50" t="str">
            <v>RTSR_Connection_Interval_GR1000kW</v>
          </cell>
        </row>
        <row r="51">
          <cell r="B51" t="str">
            <v>RTSR_Line_Connection</v>
          </cell>
        </row>
        <row r="52">
          <cell r="B52" t="str">
            <v>RTSR_Transformer_Connection</v>
          </cell>
        </row>
        <row r="53">
          <cell r="B53" t="str">
            <v>WMSR</v>
          </cell>
        </row>
        <row r="54">
          <cell r="B54" t="str">
            <v>RRRP</v>
          </cell>
        </row>
        <row r="55">
          <cell r="B55" t="str">
            <v>SPC</v>
          </cell>
        </row>
        <row r="56">
          <cell r="B56" t="str">
            <v>DRC</v>
          </cell>
        </row>
        <row r="57">
          <cell r="B57" t="str">
            <v>SSS</v>
          </cell>
        </row>
        <row r="58">
          <cell r="B58" t="str">
            <v>SFLF</v>
          </cell>
        </row>
        <row r="59">
          <cell r="B59" t="str">
            <v>DLF_Secondary_LT_5000kW</v>
          </cell>
        </row>
        <row r="60">
          <cell r="B60" t="str">
            <v>DLF_Secondary_GT_5000kW</v>
          </cell>
        </row>
        <row r="61">
          <cell r="B61" t="str">
            <v>DLF_Primary_LT_5000kW</v>
          </cell>
        </row>
        <row r="62">
          <cell r="B62" t="str">
            <v>DLF_Primary_GT_5000kW</v>
          </cell>
        </row>
        <row r="63">
          <cell r="B63" t="str">
            <v>TLF_Secondary_LT_5000kW</v>
          </cell>
        </row>
        <row r="64">
          <cell r="B64" t="str">
            <v>TLF_Secondary_GT_5000kW</v>
          </cell>
        </row>
        <row r="65">
          <cell r="B65" t="str">
            <v>TLF_Primary_LT_5000kW</v>
          </cell>
        </row>
        <row r="66">
          <cell r="B66" t="str">
            <v>TLF_Primary_GT_5000kW</v>
          </cell>
        </row>
        <row r="67">
          <cell r="B67" t="str">
            <v>TLF_EmbeddedDistributor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J30" sqref="J30"/>
    </sheetView>
  </sheetViews>
  <sheetFormatPr defaultColWidth="9.140625" defaultRowHeight="12.75" x14ac:dyDescent="0.2"/>
  <cols>
    <col min="1" max="16384" width="9.140625" style="4"/>
  </cols>
  <sheetData/>
  <sheetProtection selectLockedCells="1" selectUnlockedCells="1"/>
  <phoneticPr fontId="2" type="noConversion"/>
  <printOptions horizontalCentered="1"/>
  <pageMargins left="0.15748031496062992" right="0.15748031496062992" top="0.98425196850393704" bottom="0.98425196850393704" header="0.51181102362204722" footer="0.51181102362204722"/>
  <pageSetup paperSize="17" pageOrder="overThenDown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V575"/>
  <sheetViews>
    <sheetView zoomScaleNormal="100" workbookViewId="0">
      <pane xSplit="1" topLeftCell="E1" activePane="topRight" state="frozen"/>
      <selection sqref="A1:D1"/>
      <selection pane="topRight" activeCell="R15" sqref="R15"/>
    </sheetView>
  </sheetViews>
  <sheetFormatPr defaultColWidth="11.140625" defaultRowHeight="12.75" x14ac:dyDescent="0.2"/>
  <cols>
    <col min="1" max="1" width="50.85546875" customWidth="1"/>
    <col min="2" max="3" width="18" style="11" customWidth="1"/>
    <col min="4" max="4" width="59.85546875" style="3" customWidth="1"/>
    <col min="5" max="5" width="10.7109375" style="5" customWidth="1"/>
    <col min="6" max="6" width="11.7109375" customWidth="1"/>
    <col min="7" max="14" width="11.140625" customWidth="1"/>
    <col min="15" max="16" width="17.140625" customWidth="1"/>
    <col min="17" max="22" width="11.140625" customWidth="1"/>
  </cols>
  <sheetData>
    <row r="1" spans="1:22" ht="15.75" x14ac:dyDescent="0.2">
      <c r="A1" t="s">
        <v>239</v>
      </c>
      <c r="E1" s="86" t="s">
        <v>77</v>
      </c>
      <c r="F1" s="85"/>
      <c r="G1" s="85"/>
      <c r="H1" s="84" t="s">
        <v>76</v>
      </c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2" s="11" customFormat="1" hidden="1" x14ac:dyDescent="0.2">
      <c r="D2" s="12"/>
      <c r="E2" s="18" t="s">
        <v>73</v>
      </c>
      <c r="F2" s="11" t="s">
        <v>75</v>
      </c>
      <c r="K2" s="65"/>
      <c r="L2" s="65"/>
      <c r="P2" s="65"/>
      <c r="R2" s="65"/>
    </row>
    <row r="3" spans="1:22" s="3" customFormat="1" ht="102" x14ac:dyDescent="0.2">
      <c r="A3" s="14" t="s">
        <v>64</v>
      </c>
      <c r="B3" s="14" t="s">
        <v>66</v>
      </c>
      <c r="C3" s="14" t="s">
        <v>67</v>
      </c>
      <c r="D3" s="14" t="s">
        <v>65</v>
      </c>
      <c r="E3" s="15" t="s">
        <v>61</v>
      </c>
      <c r="F3" s="14" t="s">
        <v>170</v>
      </c>
      <c r="G3" s="14" t="s">
        <v>105</v>
      </c>
      <c r="H3" s="14" t="s">
        <v>58</v>
      </c>
      <c r="I3" s="14" t="s">
        <v>59</v>
      </c>
      <c r="J3" s="14" t="s">
        <v>60</v>
      </c>
      <c r="K3" s="14" t="s">
        <v>251</v>
      </c>
      <c r="L3" s="14" t="s">
        <v>252</v>
      </c>
      <c r="M3" s="14" t="s">
        <v>84</v>
      </c>
      <c r="N3" s="14" t="s">
        <v>170</v>
      </c>
      <c r="O3" s="14" t="s">
        <v>90</v>
      </c>
      <c r="P3" s="14" t="s">
        <v>253</v>
      </c>
      <c r="Q3" s="14" t="s">
        <v>92</v>
      </c>
      <c r="R3" s="14" t="s">
        <v>254</v>
      </c>
      <c r="S3" s="14" t="s">
        <v>69</v>
      </c>
      <c r="T3" s="14" t="s">
        <v>70</v>
      </c>
      <c r="V3" s="49"/>
    </row>
    <row r="4" spans="1:22" ht="13.5" customHeight="1" x14ac:dyDescent="0.2">
      <c r="A4" s="6" t="s">
        <v>45</v>
      </c>
      <c r="B4" s="20" t="s">
        <v>124</v>
      </c>
      <c r="C4" s="20" t="s">
        <v>124</v>
      </c>
      <c r="D4" s="7" t="s">
        <v>160</v>
      </c>
      <c r="E4" s="10">
        <v>286.5</v>
      </c>
      <c r="F4" s="9"/>
      <c r="G4" s="1"/>
      <c r="H4" s="1">
        <v>1.7059</v>
      </c>
      <c r="I4" s="1"/>
      <c r="J4" s="1"/>
      <c r="K4" s="1"/>
      <c r="L4" s="1"/>
      <c r="M4" s="1">
        <v>3.2000000000000002E-3</v>
      </c>
      <c r="N4" s="1"/>
      <c r="O4" s="1">
        <v>0.2717</v>
      </c>
      <c r="P4" s="1"/>
      <c r="Q4" s="1"/>
      <c r="R4" s="1"/>
      <c r="S4" s="1">
        <v>2.5047000000000001</v>
      </c>
      <c r="T4" s="1">
        <v>1.6685000000000001</v>
      </c>
    </row>
    <row r="5" spans="1:22" ht="13.5" customHeight="1" x14ac:dyDescent="0.2">
      <c r="A5" s="6" t="s">
        <v>47</v>
      </c>
      <c r="B5" s="21" t="s">
        <v>125</v>
      </c>
      <c r="C5" s="21" t="s">
        <v>125</v>
      </c>
      <c r="D5" s="7" t="s">
        <v>160</v>
      </c>
      <c r="E5" s="10"/>
      <c r="F5" s="9"/>
      <c r="G5" s="1"/>
      <c r="H5" s="1"/>
      <c r="I5" s="1"/>
      <c r="J5" s="1"/>
      <c r="K5" s="1">
        <v>1.8696999999999999</v>
      </c>
      <c r="L5" s="1">
        <v>2.0070999999999999</v>
      </c>
      <c r="M5" s="1"/>
      <c r="N5" s="1"/>
      <c r="O5" s="1"/>
      <c r="P5" s="1"/>
      <c r="Q5" s="1"/>
      <c r="R5" s="1"/>
      <c r="S5" s="1">
        <v>2.4994000000000001</v>
      </c>
      <c r="T5" s="1">
        <v>1.8474999999999999</v>
      </c>
    </row>
    <row r="6" spans="1:22" ht="13.5" customHeight="1" x14ac:dyDescent="0.2">
      <c r="A6" s="6" t="s">
        <v>29</v>
      </c>
      <c r="B6" s="21" t="s">
        <v>125</v>
      </c>
      <c r="C6" s="21" t="s">
        <v>125</v>
      </c>
      <c r="D6" s="7" t="s">
        <v>160</v>
      </c>
      <c r="E6" s="10">
        <v>1849.67</v>
      </c>
      <c r="F6" s="9"/>
      <c r="G6" s="1"/>
      <c r="H6" s="1">
        <v>0.27510000000000001</v>
      </c>
      <c r="I6" s="1">
        <v>0.43319999999999997</v>
      </c>
      <c r="J6" s="1"/>
      <c r="K6" s="1"/>
      <c r="L6" s="1"/>
      <c r="M6" s="1"/>
      <c r="N6" s="1"/>
      <c r="O6" s="1">
        <v>-2.1739000000000002</v>
      </c>
      <c r="P6" s="1"/>
      <c r="Q6" s="1">
        <v>3.6846999999999999</v>
      </c>
      <c r="R6" s="1"/>
      <c r="S6" s="1">
        <v>2.2195</v>
      </c>
      <c r="T6" s="1">
        <v>1.5109999999999999</v>
      </c>
    </row>
    <row r="7" spans="1:22" ht="13.5" customHeight="1" x14ac:dyDescent="0.2">
      <c r="A7" s="6" t="s">
        <v>111</v>
      </c>
      <c r="B7" s="21" t="s">
        <v>125</v>
      </c>
      <c r="C7" s="21" t="s">
        <v>125</v>
      </c>
      <c r="D7" s="7" t="s">
        <v>160</v>
      </c>
      <c r="E7" s="10">
        <v>128.86000000000001</v>
      </c>
      <c r="F7" s="9"/>
      <c r="G7" s="1"/>
      <c r="H7" s="1"/>
      <c r="I7" s="1">
        <v>0.62009999999999998</v>
      </c>
      <c r="J7" s="1"/>
      <c r="K7" s="1"/>
      <c r="L7" s="1"/>
      <c r="M7" s="1"/>
      <c r="N7" s="1"/>
      <c r="O7" s="1"/>
      <c r="P7" s="1"/>
      <c r="Q7" s="1"/>
      <c r="R7" s="1"/>
      <c r="S7" s="1">
        <v>2.6640000000000001</v>
      </c>
      <c r="T7" s="1">
        <v>1.9889999999999999</v>
      </c>
    </row>
    <row r="8" spans="1:22" ht="13.5" customHeight="1" x14ac:dyDescent="0.2">
      <c r="A8" s="6" t="s">
        <v>52</v>
      </c>
      <c r="B8" s="21" t="s">
        <v>125</v>
      </c>
      <c r="C8" s="21" t="s">
        <v>125</v>
      </c>
      <c r="D8" s="7" t="s">
        <v>160</v>
      </c>
      <c r="E8" s="10">
        <v>2324.31</v>
      </c>
      <c r="F8" s="9"/>
      <c r="G8" s="1"/>
      <c r="H8" s="1">
        <v>3.9983000000000004</v>
      </c>
      <c r="I8" s="1"/>
      <c r="J8" s="1"/>
      <c r="K8" s="1"/>
      <c r="L8" s="1"/>
      <c r="M8" s="1">
        <v>1.41E-2</v>
      </c>
      <c r="N8" s="1"/>
      <c r="O8" s="1">
        <v>0.44419999999999998</v>
      </c>
      <c r="P8" s="1"/>
      <c r="Q8" s="1">
        <v>3.4670999999999998</v>
      </c>
      <c r="R8" s="1"/>
      <c r="S8" s="1">
        <v>3.7555000000000001</v>
      </c>
      <c r="T8" s="1">
        <v>2.5030999999999999</v>
      </c>
    </row>
    <row r="9" spans="1:22" ht="13.5" customHeight="1" x14ac:dyDescent="0.2">
      <c r="A9" s="6" t="s">
        <v>113</v>
      </c>
      <c r="B9" s="21" t="s">
        <v>126</v>
      </c>
      <c r="C9" s="21" t="s">
        <v>126</v>
      </c>
      <c r="D9" s="7" t="s">
        <v>160</v>
      </c>
      <c r="E9" s="10">
        <v>15980.41</v>
      </c>
      <c r="F9" s="9"/>
      <c r="G9" s="1"/>
      <c r="H9" s="1">
        <v>1.3768</v>
      </c>
      <c r="I9" s="1"/>
      <c r="J9" s="1"/>
      <c r="K9" s="1"/>
      <c r="L9" s="1"/>
      <c r="M9" s="1"/>
      <c r="N9" s="1"/>
      <c r="O9" s="1"/>
      <c r="P9" s="1"/>
      <c r="Q9" s="1"/>
      <c r="R9" s="1"/>
      <c r="S9" s="1">
        <v>2.8107000000000002</v>
      </c>
      <c r="T9" s="1">
        <v>0.50329999999999997</v>
      </c>
    </row>
    <row r="10" spans="1:22" ht="13.5" customHeight="1" x14ac:dyDescent="0.2">
      <c r="A10" s="6" t="s">
        <v>32</v>
      </c>
      <c r="B10" s="20" t="s">
        <v>124</v>
      </c>
      <c r="C10" s="20" t="s">
        <v>124</v>
      </c>
      <c r="D10" s="7" t="s">
        <v>160</v>
      </c>
      <c r="E10" s="10">
        <v>4094.31</v>
      </c>
      <c r="F10" s="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>
        <v>3.0209000000000001</v>
      </c>
      <c r="T10" s="1">
        <v>2.0449000000000002</v>
      </c>
    </row>
    <row r="11" spans="1:22" ht="13.5" customHeight="1" x14ac:dyDescent="0.2">
      <c r="A11" s="17" t="s">
        <v>57</v>
      </c>
      <c r="B11" s="21" t="s">
        <v>127</v>
      </c>
      <c r="C11" s="21" t="s">
        <v>127</v>
      </c>
      <c r="D11" s="7" t="s">
        <v>163</v>
      </c>
      <c r="E11" s="10">
        <v>464.17</v>
      </c>
      <c r="F11" s="8">
        <v>-4.6399999999999997</v>
      </c>
      <c r="G11" s="1"/>
      <c r="H11" s="1"/>
      <c r="I11" s="1"/>
      <c r="J11" s="1">
        <v>1.4303999999999999</v>
      </c>
      <c r="K11" s="1"/>
      <c r="L11" s="1"/>
      <c r="M11" s="1"/>
      <c r="N11" s="1">
        <v>-1.43E-2</v>
      </c>
      <c r="O11" s="1"/>
      <c r="P11" s="1"/>
      <c r="Q11" s="1"/>
      <c r="R11" s="1"/>
      <c r="S11" s="1">
        <v>2.9565999999999999</v>
      </c>
      <c r="T11" s="1">
        <v>2.3933</v>
      </c>
    </row>
    <row r="12" spans="1:22" ht="13.5" customHeight="1" x14ac:dyDescent="0.2">
      <c r="A12" s="6" t="s">
        <v>115</v>
      </c>
      <c r="B12" s="20" t="s">
        <v>127</v>
      </c>
      <c r="C12" s="20" t="s">
        <v>127</v>
      </c>
      <c r="D12" s="7" t="s">
        <v>160</v>
      </c>
      <c r="E12" s="10">
        <v>616.86</v>
      </c>
      <c r="F12" s="9"/>
      <c r="G12" s="1"/>
      <c r="H12" s="1"/>
      <c r="I12" s="1"/>
      <c r="J12" s="1"/>
      <c r="K12" s="1"/>
      <c r="L12" s="1"/>
      <c r="M12" s="1"/>
      <c r="N12" s="1">
        <v>-9.09</v>
      </c>
      <c r="O12" s="1"/>
      <c r="P12" s="1"/>
      <c r="Q12" s="1"/>
      <c r="R12" s="1"/>
      <c r="S12" s="1">
        <v>0</v>
      </c>
      <c r="T12" s="1">
        <v>0</v>
      </c>
    </row>
    <row r="13" spans="1:22" ht="15" customHeight="1" x14ac:dyDescent="0.2">
      <c r="A13" s="6" t="s">
        <v>5</v>
      </c>
      <c r="B13" s="20" t="s">
        <v>124</v>
      </c>
      <c r="C13" s="20" t="s">
        <v>124</v>
      </c>
      <c r="D13" s="7" t="s">
        <v>160</v>
      </c>
      <c r="E13" s="10"/>
      <c r="F13" s="9"/>
      <c r="H13" s="1"/>
      <c r="I13" s="1"/>
      <c r="J13" s="1">
        <v>2.2730000000000001</v>
      </c>
      <c r="K13" s="1"/>
      <c r="L13" s="1"/>
      <c r="M13" s="1"/>
      <c r="N13" s="1"/>
      <c r="O13" s="1"/>
      <c r="P13" s="1"/>
      <c r="Q13" s="1"/>
      <c r="R13" s="1"/>
      <c r="S13" s="1">
        <v>3.0421999999999998</v>
      </c>
      <c r="T13" s="1">
        <v>0.73909999999999998</v>
      </c>
    </row>
    <row r="14" spans="1:22" x14ac:dyDescent="0.2">
      <c r="A14" s="6" t="s">
        <v>12</v>
      </c>
      <c r="B14" s="21" t="s">
        <v>124</v>
      </c>
      <c r="C14" s="21" t="s">
        <v>124</v>
      </c>
      <c r="D14" s="7" t="s">
        <v>160</v>
      </c>
      <c r="E14" s="10">
        <v>5215.1000000000004</v>
      </c>
      <c r="F14" s="9"/>
      <c r="G14" s="1"/>
      <c r="H14" s="1">
        <v>2.8483999999999998</v>
      </c>
      <c r="I14" s="1">
        <v>0.1313</v>
      </c>
      <c r="J14" s="1"/>
      <c r="K14" s="1"/>
      <c r="L14" s="1"/>
      <c r="M14" s="1"/>
      <c r="N14" s="1"/>
      <c r="O14" s="1"/>
      <c r="P14" s="1"/>
      <c r="Q14" s="1"/>
      <c r="R14" s="1"/>
      <c r="S14" s="1">
        <v>2.9117000000000002</v>
      </c>
      <c r="T14" s="1">
        <v>1.9601999999999999</v>
      </c>
    </row>
    <row r="15" spans="1:22" ht="15.75" customHeight="1" x14ac:dyDescent="0.2">
      <c r="A15" s="6" t="s">
        <v>38</v>
      </c>
      <c r="B15" s="30" t="s">
        <v>124</v>
      </c>
      <c r="C15" s="30" t="s">
        <v>124</v>
      </c>
      <c r="D15" s="7" t="s">
        <v>160</v>
      </c>
      <c r="E15" s="10"/>
      <c r="F15" s="6"/>
      <c r="G15" s="1"/>
      <c r="H15" s="1">
        <v>0.02</v>
      </c>
      <c r="I15" s="1"/>
      <c r="J15" s="1"/>
      <c r="K15" s="1"/>
      <c r="L15" s="1"/>
      <c r="M15" s="1"/>
      <c r="N15" s="1"/>
      <c r="O15" s="1">
        <v>0.53059999999999996</v>
      </c>
      <c r="P15" s="1">
        <v>-0.58230000000000004</v>
      </c>
      <c r="Q15" s="1">
        <v>1.3678999999999999</v>
      </c>
      <c r="R15" s="1">
        <v>0.23960000000000001</v>
      </c>
      <c r="S15" s="1"/>
      <c r="T15" s="1"/>
    </row>
    <row r="16" spans="1:22" x14ac:dyDescent="0.2">
      <c r="B16" s="13"/>
      <c r="C16" s="1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2:20" x14ac:dyDescent="0.2">
      <c r="B17" s="13"/>
      <c r="C17" s="1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2:20" x14ac:dyDescent="0.2">
      <c r="B18" s="13"/>
      <c r="C18" s="1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2:20" x14ac:dyDescent="0.2">
      <c r="B19" s="13"/>
      <c r="C19" s="1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2:20" x14ac:dyDescent="0.2">
      <c r="B20" s="13"/>
      <c r="C20" s="1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2:20" x14ac:dyDescent="0.2">
      <c r="B21" s="13"/>
      <c r="C21" s="1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2:20" x14ac:dyDescent="0.2"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2:20" x14ac:dyDescent="0.2"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2:20" x14ac:dyDescent="0.2"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2:20" x14ac:dyDescent="0.2"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2:20" x14ac:dyDescent="0.2"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2:20" x14ac:dyDescent="0.2"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2:20" x14ac:dyDescent="0.2"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2:20" x14ac:dyDescent="0.2"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2:20" x14ac:dyDescent="0.2"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2:20" x14ac:dyDescent="0.2"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"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7:20" x14ac:dyDescent="0.2"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7:20" x14ac:dyDescent="0.2"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7:20" x14ac:dyDescent="0.2"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7:20" x14ac:dyDescent="0.2"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7:20" x14ac:dyDescent="0.2"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7:20" x14ac:dyDescent="0.2"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7:20" x14ac:dyDescent="0.2"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7:20" x14ac:dyDescent="0.2"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7:20" x14ac:dyDescent="0.2"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7:20" x14ac:dyDescent="0.2"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7:20" x14ac:dyDescent="0.2"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7:20" x14ac:dyDescent="0.2"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7:20" x14ac:dyDescent="0.2"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7:20" x14ac:dyDescent="0.2"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7:20" x14ac:dyDescent="0.2"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7:20" x14ac:dyDescent="0.2"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2:20" x14ac:dyDescent="0.2"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2:20" x14ac:dyDescent="0.2"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x14ac:dyDescent="0.2"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2:20" x14ac:dyDescent="0.2"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2:20" x14ac:dyDescent="0.2"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2:20" x14ac:dyDescent="0.2"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2:20" x14ac:dyDescent="0.2"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2:20" x14ac:dyDescent="0.2">
      <c r="B56" s="12"/>
      <c r="C56" s="1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2:20" x14ac:dyDescent="0.2"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2:20" x14ac:dyDescent="0.2"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2:20" x14ac:dyDescent="0.2"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2:20" x14ac:dyDescent="0.2"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2:20" x14ac:dyDescent="0.2"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2:20" x14ac:dyDescent="0.2"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2:20" x14ac:dyDescent="0.2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2:20" x14ac:dyDescent="0.2"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7:20" x14ac:dyDescent="0.2"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7:20" x14ac:dyDescent="0.2"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7:20" x14ac:dyDescent="0.2"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7:20" x14ac:dyDescent="0.2"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7:20" x14ac:dyDescent="0.2"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7:20" x14ac:dyDescent="0.2"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7:20" x14ac:dyDescent="0.2"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7:20" x14ac:dyDescent="0.2"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7:20" x14ac:dyDescent="0.2"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7:20" x14ac:dyDescent="0.2"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7:20" x14ac:dyDescent="0.2"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7:20" x14ac:dyDescent="0.2"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7:20" x14ac:dyDescent="0.2"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7:20" x14ac:dyDescent="0.2"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7:20" x14ac:dyDescent="0.2"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7:20" x14ac:dyDescent="0.2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2:20" x14ac:dyDescent="0.2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2:20" x14ac:dyDescent="0.2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2:20" x14ac:dyDescent="0.2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2:20" x14ac:dyDescent="0.2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2:20" x14ac:dyDescent="0.2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2:20" x14ac:dyDescent="0.2"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2:20" x14ac:dyDescent="0.2"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2:20" x14ac:dyDescent="0.2"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2:20" x14ac:dyDescent="0.2">
      <c r="B89" s="12"/>
      <c r="C89" s="1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2:20" x14ac:dyDescent="0.2"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2:20" x14ac:dyDescent="0.2"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2:20" x14ac:dyDescent="0.2"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2:20" x14ac:dyDescent="0.2"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2:20" x14ac:dyDescent="0.2"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2:20" x14ac:dyDescent="0.2"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2:20" x14ac:dyDescent="0.2"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7:20" x14ac:dyDescent="0.2"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7:20" x14ac:dyDescent="0.2"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7:20" x14ac:dyDescent="0.2"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7:20" x14ac:dyDescent="0.2"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7:20" x14ac:dyDescent="0.2"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7:20" x14ac:dyDescent="0.2"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7:20" x14ac:dyDescent="0.2"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7:20" x14ac:dyDescent="0.2"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7:20" x14ac:dyDescent="0.2"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7:20" x14ac:dyDescent="0.2"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7:20" x14ac:dyDescent="0.2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7:20" x14ac:dyDescent="0.2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7:20" x14ac:dyDescent="0.2"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7:20" x14ac:dyDescent="0.2"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7:20" x14ac:dyDescent="0.2"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7:20" x14ac:dyDescent="0.2"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7:20" x14ac:dyDescent="0.2"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7:20" x14ac:dyDescent="0.2"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7:20" x14ac:dyDescent="0.2"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7:20" x14ac:dyDescent="0.2"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7:20" x14ac:dyDescent="0.2"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7:20" x14ac:dyDescent="0.2"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7:20" x14ac:dyDescent="0.2"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7:20" x14ac:dyDescent="0.2"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7:20" x14ac:dyDescent="0.2"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7:20" x14ac:dyDescent="0.2"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7:20" x14ac:dyDescent="0.2"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7:20" x14ac:dyDescent="0.2"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7:20" x14ac:dyDescent="0.2"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7:20" x14ac:dyDescent="0.2"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7:20" x14ac:dyDescent="0.2"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7:20" x14ac:dyDescent="0.2"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7:20" x14ac:dyDescent="0.2"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7:20" x14ac:dyDescent="0.2"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7:20" x14ac:dyDescent="0.2"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7:20" x14ac:dyDescent="0.2"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7:20" x14ac:dyDescent="0.2"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7:20" x14ac:dyDescent="0.2"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7:20" x14ac:dyDescent="0.2"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7:20" x14ac:dyDescent="0.2"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7:20" x14ac:dyDescent="0.2"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7:20" x14ac:dyDescent="0.2"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7:20" x14ac:dyDescent="0.2"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7:20" x14ac:dyDescent="0.2"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7:20" x14ac:dyDescent="0.2"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7:20" x14ac:dyDescent="0.2"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7:20" x14ac:dyDescent="0.2"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7:20" x14ac:dyDescent="0.2"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7:20" x14ac:dyDescent="0.2"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7:20" x14ac:dyDescent="0.2"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7:20" x14ac:dyDescent="0.2"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7:20" x14ac:dyDescent="0.2"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7:20" x14ac:dyDescent="0.2"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7:20" x14ac:dyDescent="0.2"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7:20" x14ac:dyDescent="0.2"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7:20" x14ac:dyDescent="0.2"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7:20" x14ac:dyDescent="0.2"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7:20" x14ac:dyDescent="0.2"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7:20" x14ac:dyDescent="0.2"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7:20" x14ac:dyDescent="0.2"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7:20" x14ac:dyDescent="0.2"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7:20" x14ac:dyDescent="0.2"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7:20" x14ac:dyDescent="0.2"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7:20" x14ac:dyDescent="0.2"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7:20" x14ac:dyDescent="0.2"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7:20" x14ac:dyDescent="0.2"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7:20" x14ac:dyDescent="0.2"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7:20" x14ac:dyDescent="0.2"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7:20" x14ac:dyDescent="0.2"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7:20" x14ac:dyDescent="0.2"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7:20" x14ac:dyDescent="0.2"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7:20" x14ac:dyDescent="0.2"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7:20" x14ac:dyDescent="0.2"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7:20" x14ac:dyDescent="0.2"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7:20" x14ac:dyDescent="0.2"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7:20" x14ac:dyDescent="0.2"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7:20" x14ac:dyDescent="0.2"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7:20" x14ac:dyDescent="0.2"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7:20" x14ac:dyDescent="0.2"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7:20" x14ac:dyDescent="0.2"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7:20" x14ac:dyDescent="0.2"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7:20" x14ac:dyDescent="0.2"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7:20" x14ac:dyDescent="0.2"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7:20" x14ac:dyDescent="0.2"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7:20" x14ac:dyDescent="0.2"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7:20" x14ac:dyDescent="0.2"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7:20" x14ac:dyDescent="0.2"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7:20" x14ac:dyDescent="0.2"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7:20" x14ac:dyDescent="0.2"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7:20" x14ac:dyDescent="0.2"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7:20" x14ac:dyDescent="0.2"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7:20" x14ac:dyDescent="0.2"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7:20" x14ac:dyDescent="0.2"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7:20" x14ac:dyDescent="0.2"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7:20" x14ac:dyDescent="0.2"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7:20" x14ac:dyDescent="0.2"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x14ac:dyDescent="0.2"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x14ac:dyDescent="0.2"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x14ac:dyDescent="0.2"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x14ac:dyDescent="0.2"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x14ac:dyDescent="0.2"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x14ac:dyDescent="0.2"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x14ac:dyDescent="0.2"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x14ac:dyDescent="0.2"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x14ac:dyDescent="0.2">
      <c r="A201" t="s">
        <v>62</v>
      </c>
    </row>
    <row r="202" spans="1:20" x14ac:dyDescent="0.2">
      <c r="A202" t="s">
        <v>62</v>
      </c>
    </row>
    <row r="203" spans="1:20" x14ac:dyDescent="0.2">
      <c r="A203" t="s">
        <v>62</v>
      </c>
    </row>
    <row r="204" spans="1:20" x14ac:dyDescent="0.2">
      <c r="A204" t="s">
        <v>62</v>
      </c>
    </row>
    <row r="205" spans="1:20" x14ac:dyDescent="0.2">
      <c r="A205" t="s">
        <v>62</v>
      </c>
    </row>
    <row r="206" spans="1:20" x14ac:dyDescent="0.2">
      <c r="A206" t="s">
        <v>62</v>
      </c>
    </row>
    <row r="207" spans="1:20" x14ac:dyDescent="0.2">
      <c r="A207" t="s">
        <v>62</v>
      </c>
    </row>
    <row r="208" spans="1:20" x14ac:dyDescent="0.2">
      <c r="A208" t="s">
        <v>62</v>
      </c>
    </row>
    <row r="209" spans="1:1" x14ac:dyDescent="0.2">
      <c r="A209" t="s">
        <v>62</v>
      </c>
    </row>
    <row r="210" spans="1:1" x14ac:dyDescent="0.2">
      <c r="A210" t="s">
        <v>62</v>
      </c>
    </row>
    <row r="211" spans="1:1" x14ac:dyDescent="0.2">
      <c r="A211" t="s">
        <v>62</v>
      </c>
    </row>
    <row r="212" spans="1:1" x14ac:dyDescent="0.2">
      <c r="A212" t="s">
        <v>62</v>
      </c>
    </row>
    <row r="213" spans="1:1" x14ac:dyDescent="0.2">
      <c r="A213" t="s">
        <v>62</v>
      </c>
    </row>
    <row r="214" spans="1:1" x14ac:dyDescent="0.2">
      <c r="A214" t="s">
        <v>62</v>
      </c>
    </row>
    <row r="215" spans="1:1" x14ac:dyDescent="0.2">
      <c r="A215" t="s">
        <v>62</v>
      </c>
    </row>
    <row r="216" spans="1:1" x14ac:dyDescent="0.2">
      <c r="A216" t="s">
        <v>62</v>
      </c>
    </row>
    <row r="217" spans="1:1" x14ac:dyDescent="0.2">
      <c r="A217" t="s">
        <v>62</v>
      </c>
    </row>
    <row r="218" spans="1:1" x14ac:dyDescent="0.2">
      <c r="A218" t="s">
        <v>62</v>
      </c>
    </row>
    <row r="219" spans="1:1" x14ac:dyDescent="0.2">
      <c r="A219" t="s">
        <v>62</v>
      </c>
    </row>
    <row r="220" spans="1:1" x14ac:dyDescent="0.2">
      <c r="A220" t="s">
        <v>62</v>
      </c>
    </row>
    <row r="221" spans="1:1" x14ac:dyDescent="0.2">
      <c r="A221" t="s">
        <v>62</v>
      </c>
    </row>
    <row r="222" spans="1:1" x14ac:dyDescent="0.2">
      <c r="A222" t="s">
        <v>62</v>
      </c>
    </row>
    <row r="223" spans="1:1" x14ac:dyDescent="0.2">
      <c r="A223" t="s">
        <v>62</v>
      </c>
    </row>
    <row r="224" spans="1:1" x14ac:dyDescent="0.2">
      <c r="A224" t="s">
        <v>62</v>
      </c>
    </row>
    <row r="225" spans="1:1" x14ac:dyDescent="0.2">
      <c r="A225" t="s">
        <v>62</v>
      </c>
    </row>
    <row r="226" spans="1:1" x14ac:dyDescent="0.2">
      <c r="A226" t="s">
        <v>62</v>
      </c>
    </row>
    <row r="227" spans="1:1" x14ac:dyDescent="0.2">
      <c r="A227" t="s">
        <v>62</v>
      </c>
    </row>
    <row r="228" spans="1:1" x14ac:dyDescent="0.2">
      <c r="A228" t="s">
        <v>62</v>
      </c>
    </row>
    <row r="229" spans="1:1" x14ac:dyDescent="0.2">
      <c r="A229" t="s">
        <v>62</v>
      </c>
    </row>
    <row r="230" spans="1:1" x14ac:dyDescent="0.2">
      <c r="A230" t="s">
        <v>62</v>
      </c>
    </row>
    <row r="231" spans="1:1" x14ac:dyDescent="0.2">
      <c r="A231" t="s">
        <v>62</v>
      </c>
    </row>
    <row r="232" spans="1:1" x14ac:dyDescent="0.2">
      <c r="A232" t="s">
        <v>62</v>
      </c>
    </row>
    <row r="233" spans="1:1" x14ac:dyDescent="0.2">
      <c r="A233" t="s">
        <v>62</v>
      </c>
    </row>
    <row r="234" spans="1:1" x14ac:dyDescent="0.2">
      <c r="A234" t="s">
        <v>62</v>
      </c>
    </row>
    <row r="235" spans="1:1" x14ac:dyDescent="0.2">
      <c r="A235" t="s">
        <v>62</v>
      </c>
    </row>
    <row r="236" spans="1:1" x14ac:dyDescent="0.2">
      <c r="A236" t="s">
        <v>62</v>
      </c>
    </row>
    <row r="237" spans="1:1" x14ac:dyDescent="0.2">
      <c r="A237" t="s">
        <v>62</v>
      </c>
    </row>
    <row r="238" spans="1:1" x14ac:dyDescent="0.2">
      <c r="A238" t="s">
        <v>62</v>
      </c>
    </row>
    <row r="239" spans="1:1" x14ac:dyDescent="0.2">
      <c r="A239" t="s">
        <v>62</v>
      </c>
    </row>
    <row r="240" spans="1:1" x14ac:dyDescent="0.2">
      <c r="A240" t="s">
        <v>62</v>
      </c>
    </row>
    <row r="241" spans="1:1" x14ac:dyDescent="0.2">
      <c r="A241" t="s">
        <v>62</v>
      </c>
    </row>
    <row r="242" spans="1:1" x14ac:dyDescent="0.2">
      <c r="A242" t="s">
        <v>62</v>
      </c>
    </row>
    <row r="243" spans="1:1" x14ac:dyDescent="0.2">
      <c r="A243" t="s">
        <v>62</v>
      </c>
    </row>
    <row r="244" spans="1:1" x14ac:dyDescent="0.2">
      <c r="A244" t="s">
        <v>62</v>
      </c>
    </row>
    <row r="245" spans="1:1" x14ac:dyDescent="0.2">
      <c r="A245" t="s">
        <v>62</v>
      </c>
    </row>
    <row r="246" spans="1:1" x14ac:dyDescent="0.2">
      <c r="A246" t="s">
        <v>62</v>
      </c>
    </row>
    <row r="247" spans="1:1" x14ac:dyDescent="0.2">
      <c r="A247" t="s">
        <v>62</v>
      </c>
    </row>
    <row r="248" spans="1:1" x14ac:dyDescent="0.2">
      <c r="A248" t="s">
        <v>62</v>
      </c>
    </row>
    <row r="249" spans="1:1" x14ac:dyDescent="0.2">
      <c r="A249" t="s">
        <v>62</v>
      </c>
    </row>
    <row r="250" spans="1:1" x14ac:dyDescent="0.2">
      <c r="A250" t="s">
        <v>62</v>
      </c>
    </row>
    <row r="251" spans="1:1" x14ac:dyDescent="0.2">
      <c r="A251" t="s">
        <v>62</v>
      </c>
    </row>
    <row r="252" spans="1:1" x14ac:dyDescent="0.2">
      <c r="A252" t="s">
        <v>62</v>
      </c>
    </row>
    <row r="253" spans="1:1" x14ac:dyDescent="0.2">
      <c r="A253" t="s">
        <v>62</v>
      </c>
    </row>
    <row r="254" spans="1:1" x14ac:dyDescent="0.2">
      <c r="A254" t="s">
        <v>62</v>
      </c>
    </row>
    <row r="255" spans="1:1" x14ac:dyDescent="0.2">
      <c r="A255" t="s">
        <v>62</v>
      </c>
    </row>
    <row r="256" spans="1:1" x14ac:dyDescent="0.2">
      <c r="A256" t="s">
        <v>62</v>
      </c>
    </row>
    <row r="257" spans="1:1" x14ac:dyDescent="0.2">
      <c r="A257" t="s">
        <v>62</v>
      </c>
    </row>
    <row r="258" spans="1:1" x14ac:dyDescent="0.2">
      <c r="A258" t="s">
        <v>62</v>
      </c>
    </row>
    <row r="259" spans="1:1" x14ac:dyDescent="0.2">
      <c r="A259" t="s">
        <v>62</v>
      </c>
    </row>
    <row r="260" spans="1:1" x14ac:dyDescent="0.2">
      <c r="A260" t="s">
        <v>62</v>
      </c>
    </row>
    <row r="261" spans="1:1" x14ac:dyDescent="0.2">
      <c r="A261" t="s">
        <v>62</v>
      </c>
    </row>
    <row r="262" spans="1:1" x14ac:dyDescent="0.2">
      <c r="A262" t="s">
        <v>62</v>
      </c>
    </row>
    <row r="263" spans="1:1" x14ac:dyDescent="0.2">
      <c r="A263" t="s">
        <v>62</v>
      </c>
    </row>
    <row r="264" spans="1:1" x14ac:dyDescent="0.2">
      <c r="A264" t="s">
        <v>62</v>
      </c>
    </row>
    <row r="265" spans="1:1" x14ac:dyDescent="0.2">
      <c r="A265" t="s">
        <v>62</v>
      </c>
    </row>
    <row r="266" spans="1:1" x14ac:dyDescent="0.2">
      <c r="A266" t="s">
        <v>62</v>
      </c>
    </row>
    <row r="267" spans="1:1" x14ac:dyDescent="0.2">
      <c r="A267" t="s">
        <v>62</v>
      </c>
    </row>
    <row r="268" spans="1:1" x14ac:dyDescent="0.2">
      <c r="A268" t="s">
        <v>62</v>
      </c>
    </row>
    <row r="269" spans="1:1" x14ac:dyDescent="0.2">
      <c r="A269" t="s">
        <v>62</v>
      </c>
    </row>
    <row r="270" spans="1:1" x14ac:dyDescent="0.2">
      <c r="A270" t="s">
        <v>62</v>
      </c>
    </row>
    <row r="271" spans="1:1" x14ac:dyDescent="0.2">
      <c r="A271" t="s">
        <v>62</v>
      </c>
    </row>
    <row r="272" spans="1:1" x14ac:dyDescent="0.2">
      <c r="A272" t="s">
        <v>62</v>
      </c>
    </row>
    <row r="273" spans="1:1" x14ac:dyDescent="0.2">
      <c r="A273" t="s">
        <v>62</v>
      </c>
    </row>
    <row r="274" spans="1:1" x14ac:dyDescent="0.2">
      <c r="A274" t="s">
        <v>62</v>
      </c>
    </row>
    <row r="275" spans="1:1" x14ac:dyDescent="0.2">
      <c r="A275" t="s">
        <v>62</v>
      </c>
    </row>
    <row r="276" spans="1:1" x14ac:dyDescent="0.2">
      <c r="A276" t="s">
        <v>62</v>
      </c>
    </row>
    <row r="277" spans="1:1" x14ac:dyDescent="0.2">
      <c r="A277" t="s">
        <v>62</v>
      </c>
    </row>
    <row r="278" spans="1:1" x14ac:dyDescent="0.2">
      <c r="A278" t="s">
        <v>62</v>
      </c>
    </row>
    <row r="279" spans="1:1" x14ac:dyDescent="0.2">
      <c r="A279" t="s">
        <v>62</v>
      </c>
    </row>
    <row r="280" spans="1:1" x14ac:dyDescent="0.2">
      <c r="A280" t="s">
        <v>62</v>
      </c>
    </row>
    <row r="281" spans="1:1" x14ac:dyDescent="0.2">
      <c r="A281" t="s">
        <v>62</v>
      </c>
    </row>
    <row r="282" spans="1:1" x14ac:dyDescent="0.2">
      <c r="A282" t="s">
        <v>62</v>
      </c>
    </row>
    <row r="283" spans="1:1" x14ac:dyDescent="0.2">
      <c r="A283" t="s">
        <v>62</v>
      </c>
    </row>
    <row r="284" spans="1:1" x14ac:dyDescent="0.2">
      <c r="A284" t="s">
        <v>62</v>
      </c>
    </row>
    <row r="285" spans="1:1" x14ac:dyDescent="0.2">
      <c r="A285" t="s">
        <v>62</v>
      </c>
    </row>
    <row r="286" spans="1:1" x14ac:dyDescent="0.2">
      <c r="A286" t="s">
        <v>62</v>
      </c>
    </row>
    <row r="287" spans="1:1" x14ac:dyDescent="0.2">
      <c r="A287" t="s">
        <v>62</v>
      </c>
    </row>
    <row r="288" spans="1:1" x14ac:dyDescent="0.2">
      <c r="A288" t="s">
        <v>62</v>
      </c>
    </row>
    <row r="289" spans="1:1" x14ac:dyDescent="0.2">
      <c r="A289" t="s">
        <v>62</v>
      </c>
    </row>
    <row r="290" spans="1:1" x14ac:dyDescent="0.2">
      <c r="A290" t="s">
        <v>62</v>
      </c>
    </row>
    <row r="291" spans="1:1" x14ac:dyDescent="0.2">
      <c r="A291" t="s">
        <v>62</v>
      </c>
    </row>
    <row r="292" spans="1:1" x14ac:dyDescent="0.2">
      <c r="A292" t="s">
        <v>62</v>
      </c>
    </row>
    <row r="293" spans="1:1" x14ac:dyDescent="0.2">
      <c r="A293" t="s">
        <v>62</v>
      </c>
    </row>
    <row r="294" spans="1:1" x14ac:dyDescent="0.2">
      <c r="A294" t="s">
        <v>62</v>
      </c>
    </row>
    <row r="295" spans="1:1" x14ac:dyDescent="0.2">
      <c r="A295" t="s">
        <v>62</v>
      </c>
    </row>
    <row r="296" spans="1:1" x14ac:dyDescent="0.2">
      <c r="A296" t="s">
        <v>62</v>
      </c>
    </row>
    <row r="297" spans="1:1" x14ac:dyDescent="0.2">
      <c r="A297" t="s">
        <v>62</v>
      </c>
    </row>
    <row r="298" spans="1:1" x14ac:dyDescent="0.2">
      <c r="A298" t="s">
        <v>62</v>
      </c>
    </row>
    <row r="299" spans="1:1" x14ac:dyDescent="0.2">
      <c r="A299" t="s">
        <v>62</v>
      </c>
    </row>
    <row r="300" spans="1:1" x14ac:dyDescent="0.2">
      <c r="A300" t="s">
        <v>62</v>
      </c>
    </row>
    <row r="301" spans="1:1" x14ac:dyDescent="0.2">
      <c r="A301" t="s">
        <v>62</v>
      </c>
    </row>
    <row r="302" spans="1:1" x14ac:dyDescent="0.2">
      <c r="A302" t="s">
        <v>62</v>
      </c>
    </row>
    <row r="303" spans="1:1" x14ac:dyDescent="0.2">
      <c r="A303" t="s">
        <v>62</v>
      </c>
    </row>
    <row r="304" spans="1:1" x14ac:dyDescent="0.2">
      <c r="A304" t="s">
        <v>62</v>
      </c>
    </row>
    <row r="305" spans="1:1" x14ac:dyDescent="0.2">
      <c r="A305" t="s">
        <v>62</v>
      </c>
    </row>
    <row r="306" spans="1:1" x14ac:dyDescent="0.2">
      <c r="A306" t="s">
        <v>62</v>
      </c>
    </row>
    <row r="307" spans="1:1" x14ac:dyDescent="0.2">
      <c r="A307" t="s">
        <v>62</v>
      </c>
    </row>
    <row r="308" spans="1:1" x14ac:dyDescent="0.2">
      <c r="A308" t="s">
        <v>62</v>
      </c>
    </row>
    <row r="309" spans="1:1" x14ac:dyDescent="0.2">
      <c r="A309" t="s">
        <v>62</v>
      </c>
    </row>
    <row r="310" spans="1:1" x14ac:dyDescent="0.2">
      <c r="A310" t="s">
        <v>62</v>
      </c>
    </row>
    <row r="311" spans="1:1" x14ac:dyDescent="0.2">
      <c r="A311" t="s">
        <v>62</v>
      </c>
    </row>
    <row r="312" spans="1:1" x14ac:dyDescent="0.2">
      <c r="A312" t="s">
        <v>62</v>
      </c>
    </row>
    <row r="313" spans="1:1" x14ac:dyDescent="0.2">
      <c r="A313" t="s">
        <v>62</v>
      </c>
    </row>
    <row r="314" spans="1:1" x14ac:dyDescent="0.2">
      <c r="A314" t="s">
        <v>62</v>
      </c>
    </row>
    <row r="315" spans="1:1" x14ac:dyDescent="0.2">
      <c r="A315" t="s">
        <v>62</v>
      </c>
    </row>
    <row r="316" spans="1:1" x14ac:dyDescent="0.2">
      <c r="A316" t="s">
        <v>62</v>
      </c>
    </row>
    <row r="317" spans="1:1" x14ac:dyDescent="0.2">
      <c r="A317" t="s">
        <v>62</v>
      </c>
    </row>
    <row r="318" spans="1:1" x14ac:dyDescent="0.2">
      <c r="A318" t="s">
        <v>62</v>
      </c>
    </row>
    <row r="319" spans="1:1" x14ac:dyDescent="0.2">
      <c r="A319" t="s">
        <v>62</v>
      </c>
    </row>
    <row r="320" spans="1:1" x14ac:dyDescent="0.2">
      <c r="A320" t="s">
        <v>62</v>
      </c>
    </row>
    <row r="321" spans="1:1" x14ac:dyDescent="0.2">
      <c r="A321" t="s">
        <v>62</v>
      </c>
    </row>
    <row r="322" spans="1:1" x14ac:dyDescent="0.2">
      <c r="A322" t="s">
        <v>62</v>
      </c>
    </row>
    <row r="323" spans="1:1" x14ac:dyDescent="0.2">
      <c r="A323" t="s">
        <v>62</v>
      </c>
    </row>
    <row r="324" spans="1:1" x14ac:dyDescent="0.2">
      <c r="A324" t="s">
        <v>62</v>
      </c>
    </row>
    <row r="325" spans="1:1" x14ac:dyDescent="0.2">
      <c r="A325" t="s">
        <v>62</v>
      </c>
    </row>
    <row r="326" spans="1:1" x14ac:dyDescent="0.2">
      <c r="A326" t="s">
        <v>62</v>
      </c>
    </row>
    <row r="327" spans="1:1" x14ac:dyDescent="0.2">
      <c r="A327" t="s">
        <v>62</v>
      </c>
    </row>
    <row r="328" spans="1:1" x14ac:dyDescent="0.2">
      <c r="A328" t="s">
        <v>62</v>
      </c>
    </row>
    <row r="329" spans="1:1" x14ac:dyDescent="0.2">
      <c r="A329" t="s">
        <v>62</v>
      </c>
    </row>
    <row r="330" spans="1:1" x14ac:dyDescent="0.2">
      <c r="A330" t="s">
        <v>62</v>
      </c>
    </row>
    <row r="331" spans="1:1" x14ac:dyDescent="0.2">
      <c r="A331" t="s">
        <v>62</v>
      </c>
    </row>
    <row r="332" spans="1:1" x14ac:dyDescent="0.2">
      <c r="A332" t="s">
        <v>62</v>
      </c>
    </row>
    <row r="333" spans="1:1" x14ac:dyDescent="0.2">
      <c r="A333" t="s">
        <v>62</v>
      </c>
    </row>
    <row r="334" spans="1:1" x14ac:dyDescent="0.2">
      <c r="A334" t="s">
        <v>62</v>
      </c>
    </row>
    <row r="335" spans="1:1" x14ac:dyDescent="0.2">
      <c r="A335" t="s">
        <v>62</v>
      </c>
    </row>
    <row r="336" spans="1:1" x14ac:dyDescent="0.2">
      <c r="A336" t="s">
        <v>62</v>
      </c>
    </row>
    <row r="337" spans="1:1" x14ac:dyDescent="0.2">
      <c r="A337" t="s">
        <v>62</v>
      </c>
    </row>
    <row r="338" spans="1:1" x14ac:dyDescent="0.2">
      <c r="A338" t="s">
        <v>62</v>
      </c>
    </row>
    <row r="339" spans="1:1" x14ac:dyDescent="0.2">
      <c r="A339" t="s">
        <v>62</v>
      </c>
    </row>
    <row r="340" spans="1:1" x14ac:dyDescent="0.2">
      <c r="A340" t="s">
        <v>62</v>
      </c>
    </row>
    <row r="341" spans="1:1" x14ac:dyDescent="0.2">
      <c r="A341" t="s">
        <v>62</v>
      </c>
    </row>
    <row r="342" spans="1:1" x14ac:dyDescent="0.2">
      <c r="A342" t="s">
        <v>62</v>
      </c>
    </row>
    <row r="343" spans="1:1" x14ac:dyDescent="0.2">
      <c r="A343" t="s">
        <v>62</v>
      </c>
    </row>
    <row r="344" spans="1:1" x14ac:dyDescent="0.2">
      <c r="A344" t="s">
        <v>62</v>
      </c>
    </row>
    <row r="345" spans="1:1" x14ac:dyDescent="0.2">
      <c r="A345" t="s">
        <v>62</v>
      </c>
    </row>
    <row r="346" spans="1:1" x14ac:dyDescent="0.2">
      <c r="A346" t="s">
        <v>62</v>
      </c>
    </row>
    <row r="347" spans="1:1" x14ac:dyDescent="0.2">
      <c r="A347" t="s">
        <v>62</v>
      </c>
    </row>
    <row r="348" spans="1:1" x14ac:dyDescent="0.2">
      <c r="A348" t="s">
        <v>62</v>
      </c>
    </row>
    <row r="349" spans="1:1" x14ac:dyDescent="0.2">
      <c r="A349" t="s">
        <v>62</v>
      </c>
    </row>
    <row r="350" spans="1:1" x14ac:dyDescent="0.2">
      <c r="A350" t="s">
        <v>62</v>
      </c>
    </row>
    <row r="351" spans="1:1" x14ac:dyDescent="0.2">
      <c r="A351" t="s">
        <v>62</v>
      </c>
    </row>
    <row r="352" spans="1:1" x14ac:dyDescent="0.2">
      <c r="A352" t="s">
        <v>62</v>
      </c>
    </row>
    <row r="353" spans="1:1" x14ac:dyDescent="0.2">
      <c r="A353" t="s">
        <v>62</v>
      </c>
    </row>
    <row r="354" spans="1:1" x14ac:dyDescent="0.2">
      <c r="A354" t="s">
        <v>62</v>
      </c>
    </row>
    <row r="355" spans="1:1" x14ac:dyDescent="0.2">
      <c r="A355" t="s">
        <v>62</v>
      </c>
    </row>
    <row r="356" spans="1:1" x14ac:dyDescent="0.2">
      <c r="A356" t="s">
        <v>62</v>
      </c>
    </row>
    <row r="357" spans="1:1" x14ac:dyDescent="0.2">
      <c r="A357" t="s">
        <v>62</v>
      </c>
    </row>
    <row r="358" spans="1:1" x14ac:dyDescent="0.2">
      <c r="A358" t="s">
        <v>62</v>
      </c>
    </row>
    <row r="359" spans="1:1" x14ac:dyDescent="0.2">
      <c r="A359" t="s">
        <v>62</v>
      </c>
    </row>
    <row r="360" spans="1:1" x14ac:dyDescent="0.2">
      <c r="A360" t="s">
        <v>62</v>
      </c>
    </row>
    <row r="361" spans="1:1" x14ac:dyDescent="0.2">
      <c r="A361" t="s">
        <v>62</v>
      </c>
    </row>
    <row r="362" spans="1:1" x14ac:dyDescent="0.2">
      <c r="A362" t="s">
        <v>62</v>
      </c>
    </row>
    <row r="363" spans="1:1" x14ac:dyDescent="0.2">
      <c r="A363" t="s">
        <v>62</v>
      </c>
    </row>
    <row r="364" spans="1:1" x14ac:dyDescent="0.2">
      <c r="A364" t="s">
        <v>62</v>
      </c>
    </row>
    <row r="365" spans="1:1" x14ac:dyDescent="0.2">
      <c r="A365" t="s">
        <v>62</v>
      </c>
    </row>
    <row r="366" spans="1:1" x14ac:dyDescent="0.2">
      <c r="A366" t="s">
        <v>62</v>
      </c>
    </row>
    <row r="367" spans="1:1" x14ac:dyDescent="0.2">
      <c r="A367" t="s">
        <v>62</v>
      </c>
    </row>
    <row r="368" spans="1:1" x14ac:dyDescent="0.2">
      <c r="A368" t="s">
        <v>62</v>
      </c>
    </row>
    <row r="369" spans="1:1" x14ac:dyDescent="0.2">
      <c r="A369" t="s">
        <v>62</v>
      </c>
    </row>
    <row r="370" spans="1:1" x14ac:dyDescent="0.2">
      <c r="A370" t="s">
        <v>62</v>
      </c>
    </row>
    <row r="371" spans="1:1" x14ac:dyDescent="0.2">
      <c r="A371" t="s">
        <v>62</v>
      </c>
    </row>
    <row r="372" spans="1:1" x14ac:dyDescent="0.2">
      <c r="A372" t="s">
        <v>62</v>
      </c>
    </row>
    <row r="373" spans="1:1" x14ac:dyDescent="0.2">
      <c r="A373" t="s">
        <v>62</v>
      </c>
    </row>
    <row r="374" spans="1:1" x14ac:dyDescent="0.2">
      <c r="A374" t="s">
        <v>62</v>
      </c>
    </row>
    <row r="375" spans="1:1" x14ac:dyDescent="0.2">
      <c r="A375" t="s">
        <v>62</v>
      </c>
    </row>
    <row r="376" spans="1:1" x14ac:dyDescent="0.2">
      <c r="A376" t="s">
        <v>62</v>
      </c>
    </row>
    <row r="377" spans="1:1" x14ac:dyDescent="0.2">
      <c r="A377" t="s">
        <v>62</v>
      </c>
    </row>
    <row r="378" spans="1:1" x14ac:dyDescent="0.2">
      <c r="A378" t="s">
        <v>62</v>
      </c>
    </row>
    <row r="379" spans="1:1" x14ac:dyDescent="0.2">
      <c r="A379" t="s">
        <v>62</v>
      </c>
    </row>
    <row r="380" spans="1:1" x14ac:dyDescent="0.2">
      <c r="A380" t="s">
        <v>62</v>
      </c>
    </row>
    <row r="381" spans="1:1" x14ac:dyDescent="0.2">
      <c r="A381" t="s">
        <v>62</v>
      </c>
    </row>
    <row r="382" spans="1:1" x14ac:dyDescent="0.2">
      <c r="A382" t="s">
        <v>62</v>
      </c>
    </row>
    <row r="383" spans="1:1" x14ac:dyDescent="0.2">
      <c r="A383" t="s">
        <v>62</v>
      </c>
    </row>
    <row r="384" spans="1:1" x14ac:dyDescent="0.2">
      <c r="A384" t="s">
        <v>62</v>
      </c>
    </row>
    <row r="385" spans="1:1" x14ac:dyDescent="0.2">
      <c r="A385" t="s">
        <v>62</v>
      </c>
    </row>
    <row r="386" spans="1:1" x14ac:dyDescent="0.2">
      <c r="A386" t="s">
        <v>62</v>
      </c>
    </row>
    <row r="387" spans="1:1" x14ac:dyDescent="0.2">
      <c r="A387" t="s">
        <v>62</v>
      </c>
    </row>
    <row r="388" spans="1:1" x14ac:dyDescent="0.2">
      <c r="A388" t="s">
        <v>62</v>
      </c>
    </row>
    <row r="389" spans="1:1" x14ac:dyDescent="0.2">
      <c r="A389" t="s">
        <v>62</v>
      </c>
    </row>
    <row r="390" spans="1:1" x14ac:dyDescent="0.2">
      <c r="A390" t="s">
        <v>62</v>
      </c>
    </row>
    <row r="391" spans="1:1" x14ac:dyDescent="0.2">
      <c r="A391" t="s">
        <v>62</v>
      </c>
    </row>
    <row r="392" spans="1:1" x14ac:dyDescent="0.2">
      <c r="A392" t="s">
        <v>62</v>
      </c>
    </row>
    <row r="393" spans="1:1" x14ac:dyDescent="0.2">
      <c r="A393" t="s">
        <v>62</v>
      </c>
    </row>
    <row r="394" spans="1:1" x14ac:dyDescent="0.2">
      <c r="A394" t="s">
        <v>62</v>
      </c>
    </row>
    <row r="395" spans="1:1" x14ac:dyDescent="0.2">
      <c r="A395" t="s">
        <v>62</v>
      </c>
    </row>
    <row r="396" spans="1:1" x14ac:dyDescent="0.2">
      <c r="A396" t="s">
        <v>62</v>
      </c>
    </row>
    <row r="397" spans="1:1" x14ac:dyDescent="0.2">
      <c r="A397" t="s">
        <v>62</v>
      </c>
    </row>
    <row r="398" spans="1:1" x14ac:dyDescent="0.2">
      <c r="A398" t="s">
        <v>62</v>
      </c>
    </row>
    <row r="399" spans="1:1" x14ac:dyDescent="0.2">
      <c r="A399" t="s">
        <v>62</v>
      </c>
    </row>
    <row r="400" spans="1:1" x14ac:dyDescent="0.2">
      <c r="A400" t="s">
        <v>62</v>
      </c>
    </row>
    <row r="401" spans="1:1" x14ac:dyDescent="0.2">
      <c r="A401" t="s">
        <v>62</v>
      </c>
    </row>
    <row r="402" spans="1:1" x14ac:dyDescent="0.2">
      <c r="A402" t="s">
        <v>62</v>
      </c>
    </row>
    <row r="403" spans="1:1" x14ac:dyDescent="0.2">
      <c r="A403" t="s">
        <v>62</v>
      </c>
    </row>
    <row r="404" spans="1:1" x14ac:dyDescent="0.2">
      <c r="A404" t="s">
        <v>62</v>
      </c>
    </row>
    <row r="405" spans="1:1" x14ac:dyDescent="0.2">
      <c r="A405" t="s">
        <v>62</v>
      </c>
    </row>
    <row r="406" spans="1:1" x14ac:dyDescent="0.2">
      <c r="A406" t="s">
        <v>62</v>
      </c>
    </row>
    <row r="407" spans="1:1" x14ac:dyDescent="0.2">
      <c r="A407" t="s">
        <v>62</v>
      </c>
    </row>
    <row r="408" spans="1:1" x14ac:dyDescent="0.2">
      <c r="A408" t="s">
        <v>62</v>
      </c>
    </row>
    <row r="409" spans="1:1" x14ac:dyDescent="0.2">
      <c r="A409" t="s">
        <v>62</v>
      </c>
    </row>
    <row r="410" spans="1:1" x14ac:dyDescent="0.2">
      <c r="A410" t="s">
        <v>62</v>
      </c>
    </row>
    <row r="411" spans="1:1" x14ac:dyDescent="0.2">
      <c r="A411" t="s">
        <v>62</v>
      </c>
    </row>
    <row r="412" spans="1:1" x14ac:dyDescent="0.2">
      <c r="A412" t="s">
        <v>62</v>
      </c>
    </row>
    <row r="413" spans="1:1" x14ac:dyDescent="0.2">
      <c r="A413" t="s">
        <v>62</v>
      </c>
    </row>
    <row r="414" spans="1:1" x14ac:dyDescent="0.2">
      <c r="A414" t="s">
        <v>62</v>
      </c>
    </row>
    <row r="415" spans="1:1" x14ac:dyDescent="0.2">
      <c r="A415" t="s">
        <v>62</v>
      </c>
    </row>
    <row r="416" spans="1:1" x14ac:dyDescent="0.2">
      <c r="A416" t="s">
        <v>62</v>
      </c>
    </row>
    <row r="417" spans="1:1" x14ac:dyDescent="0.2">
      <c r="A417" t="s">
        <v>62</v>
      </c>
    </row>
    <row r="418" spans="1:1" x14ac:dyDescent="0.2">
      <c r="A418" t="s">
        <v>62</v>
      </c>
    </row>
    <row r="419" spans="1:1" x14ac:dyDescent="0.2">
      <c r="A419" t="s">
        <v>62</v>
      </c>
    </row>
    <row r="420" spans="1:1" x14ac:dyDescent="0.2">
      <c r="A420" t="s">
        <v>62</v>
      </c>
    </row>
    <row r="421" spans="1:1" x14ac:dyDescent="0.2">
      <c r="A421" t="s">
        <v>62</v>
      </c>
    </row>
    <row r="422" spans="1:1" x14ac:dyDescent="0.2">
      <c r="A422" t="s">
        <v>62</v>
      </c>
    </row>
    <row r="423" spans="1:1" x14ac:dyDescent="0.2">
      <c r="A423" t="s">
        <v>62</v>
      </c>
    </row>
    <row r="424" spans="1:1" x14ac:dyDescent="0.2">
      <c r="A424" t="s">
        <v>62</v>
      </c>
    </row>
    <row r="425" spans="1:1" x14ac:dyDescent="0.2">
      <c r="A425" t="s">
        <v>62</v>
      </c>
    </row>
    <row r="426" spans="1:1" x14ac:dyDescent="0.2">
      <c r="A426" t="s">
        <v>62</v>
      </c>
    </row>
    <row r="427" spans="1:1" x14ac:dyDescent="0.2">
      <c r="A427" t="s">
        <v>62</v>
      </c>
    </row>
    <row r="428" spans="1:1" x14ac:dyDescent="0.2">
      <c r="A428" t="s">
        <v>62</v>
      </c>
    </row>
    <row r="429" spans="1:1" x14ac:dyDescent="0.2">
      <c r="A429" t="s">
        <v>62</v>
      </c>
    </row>
    <row r="430" spans="1:1" x14ac:dyDescent="0.2">
      <c r="A430" t="s">
        <v>62</v>
      </c>
    </row>
    <row r="431" spans="1:1" x14ac:dyDescent="0.2">
      <c r="A431" t="s">
        <v>62</v>
      </c>
    </row>
    <row r="432" spans="1:1" x14ac:dyDescent="0.2">
      <c r="A432" t="s">
        <v>62</v>
      </c>
    </row>
    <row r="433" spans="1:1" x14ac:dyDescent="0.2">
      <c r="A433" t="s">
        <v>62</v>
      </c>
    </row>
    <row r="434" spans="1:1" x14ac:dyDescent="0.2">
      <c r="A434" t="s">
        <v>62</v>
      </c>
    </row>
    <row r="435" spans="1:1" x14ac:dyDescent="0.2">
      <c r="A435" t="s">
        <v>62</v>
      </c>
    </row>
    <row r="436" spans="1:1" x14ac:dyDescent="0.2">
      <c r="A436" t="s">
        <v>62</v>
      </c>
    </row>
    <row r="437" spans="1:1" x14ac:dyDescent="0.2">
      <c r="A437" t="s">
        <v>62</v>
      </c>
    </row>
    <row r="438" spans="1:1" x14ac:dyDescent="0.2">
      <c r="A438" t="s">
        <v>62</v>
      </c>
    </row>
    <row r="439" spans="1:1" x14ac:dyDescent="0.2">
      <c r="A439" t="s">
        <v>62</v>
      </c>
    </row>
    <row r="440" spans="1:1" x14ac:dyDescent="0.2">
      <c r="A440" t="s">
        <v>62</v>
      </c>
    </row>
    <row r="441" spans="1:1" x14ac:dyDescent="0.2">
      <c r="A441" t="s">
        <v>62</v>
      </c>
    </row>
    <row r="442" spans="1:1" x14ac:dyDescent="0.2">
      <c r="A442" t="s">
        <v>62</v>
      </c>
    </row>
    <row r="443" spans="1:1" x14ac:dyDescent="0.2">
      <c r="A443" t="s">
        <v>62</v>
      </c>
    </row>
    <row r="444" spans="1:1" x14ac:dyDescent="0.2">
      <c r="A444" t="s">
        <v>62</v>
      </c>
    </row>
    <row r="445" spans="1:1" x14ac:dyDescent="0.2">
      <c r="A445" t="s">
        <v>62</v>
      </c>
    </row>
    <row r="446" spans="1:1" x14ac:dyDescent="0.2">
      <c r="A446" t="s">
        <v>62</v>
      </c>
    </row>
    <row r="447" spans="1:1" x14ac:dyDescent="0.2">
      <c r="A447" t="s">
        <v>62</v>
      </c>
    </row>
    <row r="448" spans="1:1" x14ac:dyDescent="0.2">
      <c r="A448" t="s">
        <v>62</v>
      </c>
    </row>
    <row r="449" spans="1:1" x14ac:dyDescent="0.2">
      <c r="A449" t="s">
        <v>62</v>
      </c>
    </row>
    <row r="450" spans="1:1" x14ac:dyDescent="0.2">
      <c r="A450" t="s">
        <v>62</v>
      </c>
    </row>
    <row r="451" spans="1:1" x14ac:dyDescent="0.2">
      <c r="A451" t="s">
        <v>62</v>
      </c>
    </row>
    <row r="452" spans="1:1" x14ac:dyDescent="0.2">
      <c r="A452" t="s">
        <v>62</v>
      </c>
    </row>
    <row r="453" spans="1:1" x14ac:dyDescent="0.2">
      <c r="A453" t="s">
        <v>62</v>
      </c>
    </row>
    <row r="454" spans="1:1" x14ac:dyDescent="0.2">
      <c r="A454" t="s">
        <v>62</v>
      </c>
    </row>
    <row r="455" spans="1:1" x14ac:dyDescent="0.2">
      <c r="A455" t="s">
        <v>62</v>
      </c>
    </row>
    <row r="456" spans="1:1" x14ac:dyDescent="0.2">
      <c r="A456" t="s">
        <v>62</v>
      </c>
    </row>
    <row r="457" spans="1:1" x14ac:dyDescent="0.2">
      <c r="A457" t="s">
        <v>62</v>
      </c>
    </row>
    <row r="458" spans="1:1" x14ac:dyDescent="0.2">
      <c r="A458" t="s">
        <v>62</v>
      </c>
    </row>
    <row r="459" spans="1:1" x14ac:dyDescent="0.2">
      <c r="A459" t="s">
        <v>62</v>
      </c>
    </row>
    <row r="460" spans="1:1" x14ac:dyDescent="0.2">
      <c r="A460" t="s">
        <v>62</v>
      </c>
    </row>
    <row r="461" spans="1:1" x14ac:dyDescent="0.2">
      <c r="A461" t="s">
        <v>62</v>
      </c>
    </row>
    <row r="462" spans="1:1" x14ac:dyDescent="0.2">
      <c r="A462" t="s">
        <v>62</v>
      </c>
    </row>
    <row r="463" spans="1:1" x14ac:dyDescent="0.2">
      <c r="A463" t="s">
        <v>62</v>
      </c>
    </row>
    <row r="464" spans="1:1" x14ac:dyDescent="0.2">
      <c r="A464" t="s">
        <v>62</v>
      </c>
    </row>
    <row r="465" spans="1:1" x14ac:dyDescent="0.2">
      <c r="A465" t="s">
        <v>62</v>
      </c>
    </row>
    <row r="466" spans="1:1" x14ac:dyDescent="0.2">
      <c r="A466" t="s">
        <v>62</v>
      </c>
    </row>
    <row r="467" spans="1:1" x14ac:dyDescent="0.2">
      <c r="A467" t="s">
        <v>62</v>
      </c>
    </row>
    <row r="468" spans="1:1" x14ac:dyDescent="0.2">
      <c r="A468" t="s">
        <v>62</v>
      </c>
    </row>
    <row r="469" spans="1:1" x14ac:dyDescent="0.2">
      <c r="A469" t="s">
        <v>62</v>
      </c>
    </row>
    <row r="470" spans="1:1" x14ac:dyDescent="0.2">
      <c r="A470" t="s">
        <v>62</v>
      </c>
    </row>
    <row r="471" spans="1:1" x14ac:dyDescent="0.2">
      <c r="A471" t="s">
        <v>62</v>
      </c>
    </row>
    <row r="472" spans="1:1" x14ac:dyDescent="0.2">
      <c r="A472" t="s">
        <v>62</v>
      </c>
    </row>
    <row r="473" spans="1:1" x14ac:dyDescent="0.2">
      <c r="A473" t="s">
        <v>62</v>
      </c>
    </row>
    <row r="474" spans="1:1" x14ac:dyDescent="0.2">
      <c r="A474" t="s">
        <v>62</v>
      </c>
    </row>
    <row r="475" spans="1:1" x14ac:dyDescent="0.2">
      <c r="A475" t="s">
        <v>62</v>
      </c>
    </row>
    <row r="476" spans="1:1" x14ac:dyDescent="0.2">
      <c r="A476" t="s">
        <v>62</v>
      </c>
    </row>
    <row r="477" spans="1:1" x14ac:dyDescent="0.2">
      <c r="A477" t="s">
        <v>62</v>
      </c>
    </row>
    <row r="478" spans="1:1" x14ac:dyDescent="0.2">
      <c r="A478" t="s">
        <v>62</v>
      </c>
    </row>
    <row r="479" spans="1:1" x14ac:dyDescent="0.2">
      <c r="A479" t="s">
        <v>62</v>
      </c>
    </row>
    <row r="480" spans="1:1" x14ac:dyDescent="0.2">
      <c r="A480" t="s">
        <v>62</v>
      </c>
    </row>
    <row r="481" spans="1:1" x14ac:dyDescent="0.2">
      <c r="A481" t="s">
        <v>62</v>
      </c>
    </row>
    <row r="482" spans="1:1" x14ac:dyDescent="0.2">
      <c r="A482" t="s">
        <v>62</v>
      </c>
    </row>
    <row r="483" spans="1:1" x14ac:dyDescent="0.2">
      <c r="A483" t="s">
        <v>62</v>
      </c>
    </row>
    <row r="484" spans="1:1" x14ac:dyDescent="0.2">
      <c r="A484" t="s">
        <v>62</v>
      </c>
    </row>
    <row r="485" spans="1:1" x14ac:dyDescent="0.2">
      <c r="A485" t="s">
        <v>62</v>
      </c>
    </row>
    <row r="486" spans="1:1" x14ac:dyDescent="0.2">
      <c r="A486" t="s">
        <v>62</v>
      </c>
    </row>
    <row r="487" spans="1:1" x14ac:dyDescent="0.2">
      <c r="A487" t="s">
        <v>62</v>
      </c>
    </row>
    <row r="488" spans="1:1" x14ac:dyDescent="0.2">
      <c r="A488" t="s">
        <v>62</v>
      </c>
    </row>
    <row r="489" spans="1:1" x14ac:dyDescent="0.2">
      <c r="A489" t="s">
        <v>62</v>
      </c>
    </row>
    <row r="490" spans="1:1" x14ac:dyDescent="0.2">
      <c r="A490" t="s">
        <v>62</v>
      </c>
    </row>
    <row r="491" spans="1:1" x14ac:dyDescent="0.2">
      <c r="A491" t="s">
        <v>62</v>
      </c>
    </row>
    <row r="492" spans="1:1" x14ac:dyDescent="0.2">
      <c r="A492" t="s">
        <v>62</v>
      </c>
    </row>
    <row r="493" spans="1:1" x14ac:dyDescent="0.2">
      <c r="A493" t="s">
        <v>62</v>
      </c>
    </row>
    <row r="494" spans="1:1" x14ac:dyDescent="0.2">
      <c r="A494" t="s">
        <v>62</v>
      </c>
    </row>
    <row r="495" spans="1:1" x14ac:dyDescent="0.2">
      <c r="A495" t="s">
        <v>62</v>
      </c>
    </row>
    <row r="496" spans="1:1" x14ac:dyDescent="0.2">
      <c r="A496" t="s">
        <v>62</v>
      </c>
    </row>
    <row r="497" spans="1:1" x14ac:dyDescent="0.2">
      <c r="A497" t="s">
        <v>62</v>
      </c>
    </row>
    <row r="498" spans="1:1" x14ac:dyDescent="0.2">
      <c r="A498" t="s">
        <v>62</v>
      </c>
    </row>
    <row r="499" spans="1:1" x14ac:dyDescent="0.2">
      <c r="A499" t="s">
        <v>62</v>
      </c>
    </row>
    <row r="500" spans="1:1" x14ac:dyDescent="0.2">
      <c r="A500" t="s">
        <v>62</v>
      </c>
    </row>
    <row r="501" spans="1:1" x14ac:dyDescent="0.2">
      <c r="A501" t="s">
        <v>62</v>
      </c>
    </row>
    <row r="502" spans="1:1" x14ac:dyDescent="0.2">
      <c r="A502" t="s">
        <v>62</v>
      </c>
    </row>
    <row r="503" spans="1:1" x14ac:dyDescent="0.2">
      <c r="A503" t="s">
        <v>62</v>
      </c>
    </row>
    <row r="504" spans="1:1" x14ac:dyDescent="0.2">
      <c r="A504" t="s">
        <v>62</v>
      </c>
    </row>
    <row r="505" spans="1:1" x14ac:dyDescent="0.2">
      <c r="A505" t="s">
        <v>62</v>
      </c>
    </row>
    <row r="506" spans="1:1" x14ac:dyDescent="0.2">
      <c r="A506" t="s">
        <v>62</v>
      </c>
    </row>
    <row r="507" spans="1:1" x14ac:dyDescent="0.2">
      <c r="A507" t="s">
        <v>62</v>
      </c>
    </row>
    <row r="508" spans="1:1" x14ac:dyDescent="0.2">
      <c r="A508" t="s">
        <v>62</v>
      </c>
    </row>
    <row r="509" spans="1:1" x14ac:dyDescent="0.2">
      <c r="A509" t="s">
        <v>62</v>
      </c>
    </row>
    <row r="510" spans="1:1" x14ac:dyDescent="0.2">
      <c r="A510" t="s">
        <v>62</v>
      </c>
    </row>
    <row r="511" spans="1:1" x14ac:dyDescent="0.2">
      <c r="A511" t="s">
        <v>62</v>
      </c>
    </row>
    <row r="512" spans="1:1" x14ac:dyDescent="0.2">
      <c r="A512" t="s">
        <v>62</v>
      </c>
    </row>
    <row r="513" spans="1:1" x14ac:dyDescent="0.2">
      <c r="A513" t="s">
        <v>62</v>
      </c>
    </row>
    <row r="514" spans="1:1" x14ac:dyDescent="0.2">
      <c r="A514" t="s">
        <v>62</v>
      </c>
    </row>
    <row r="515" spans="1:1" x14ac:dyDescent="0.2">
      <c r="A515" t="s">
        <v>62</v>
      </c>
    </row>
    <row r="516" spans="1:1" x14ac:dyDescent="0.2">
      <c r="A516" t="s">
        <v>62</v>
      </c>
    </row>
    <row r="517" spans="1:1" x14ac:dyDescent="0.2">
      <c r="A517" t="s">
        <v>62</v>
      </c>
    </row>
    <row r="518" spans="1:1" x14ac:dyDescent="0.2">
      <c r="A518" t="s">
        <v>62</v>
      </c>
    </row>
    <row r="519" spans="1:1" x14ac:dyDescent="0.2">
      <c r="A519" t="s">
        <v>62</v>
      </c>
    </row>
    <row r="520" spans="1:1" x14ac:dyDescent="0.2">
      <c r="A520" t="s">
        <v>62</v>
      </c>
    </row>
    <row r="521" spans="1:1" x14ac:dyDescent="0.2">
      <c r="A521" t="s">
        <v>62</v>
      </c>
    </row>
    <row r="522" spans="1:1" x14ac:dyDescent="0.2">
      <c r="A522" t="s">
        <v>62</v>
      </c>
    </row>
    <row r="523" spans="1:1" x14ac:dyDescent="0.2">
      <c r="A523" t="s">
        <v>62</v>
      </c>
    </row>
    <row r="524" spans="1:1" x14ac:dyDescent="0.2">
      <c r="A524" t="s">
        <v>62</v>
      </c>
    </row>
    <row r="525" spans="1:1" x14ac:dyDescent="0.2">
      <c r="A525" t="s">
        <v>62</v>
      </c>
    </row>
    <row r="526" spans="1:1" x14ac:dyDescent="0.2">
      <c r="A526" t="s">
        <v>62</v>
      </c>
    </row>
    <row r="527" spans="1:1" x14ac:dyDescent="0.2">
      <c r="A527" t="s">
        <v>62</v>
      </c>
    </row>
    <row r="528" spans="1:1" x14ac:dyDescent="0.2">
      <c r="A528" t="s">
        <v>62</v>
      </c>
    </row>
    <row r="529" spans="1:1" x14ac:dyDescent="0.2">
      <c r="A529" t="s">
        <v>62</v>
      </c>
    </row>
    <row r="530" spans="1:1" x14ac:dyDescent="0.2">
      <c r="A530" t="s">
        <v>62</v>
      </c>
    </row>
    <row r="531" spans="1:1" x14ac:dyDescent="0.2">
      <c r="A531" t="s">
        <v>62</v>
      </c>
    </row>
    <row r="532" spans="1:1" x14ac:dyDescent="0.2">
      <c r="A532" t="s">
        <v>62</v>
      </c>
    </row>
    <row r="533" spans="1:1" x14ac:dyDescent="0.2">
      <c r="A533" t="s">
        <v>62</v>
      </c>
    </row>
    <row r="534" spans="1:1" x14ac:dyDescent="0.2">
      <c r="A534" t="s">
        <v>62</v>
      </c>
    </row>
    <row r="535" spans="1:1" x14ac:dyDescent="0.2">
      <c r="A535" t="s">
        <v>62</v>
      </c>
    </row>
    <row r="536" spans="1:1" x14ac:dyDescent="0.2">
      <c r="A536" t="s">
        <v>62</v>
      </c>
    </row>
    <row r="537" spans="1:1" x14ac:dyDescent="0.2">
      <c r="A537" t="s">
        <v>62</v>
      </c>
    </row>
    <row r="538" spans="1:1" x14ac:dyDescent="0.2">
      <c r="A538" t="s">
        <v>62</v>
      </c>
    </row>
    <row r="539" spans="1:1" x14ac:dyDescent="0.2">
      <c r="A539" t="s">
        <v>62</v>
      </c>
    </row>
    <row r="540" spans="1:1" x14ac:dyDescent="0.2">
      <c r="A540" t="s">
        <v>62</v>
      </c>
    </row>
    <row r="541" spans="1:1" x14ac:dyDescent="0.2">
      <c r="A541" t="s">
        <v>62</v>
      </c>
    </row>
    <row r="542" spans="1:1" x14ac:dyDescent="0.2">
      <c r="A542" t="s">
        <v>62</v>
      </c>
    </row>
    <row r="543" spans="1:1" x14ac:dyDescent="0.2">
      <c r="A543" t="s">
        <v>62</v>
      </c>
    </row>
    <row r="544" spans="1:1" x14ac:dyDescent="0.2">
      <c r="A544" t="s">
        <v>62</v>
      </c>
    </row>
    <row r="545" spans="1:1" x14ac:dyDescent="0.2">
      <c r="A545" t="s">
        <v>62</v>
      </c>
    </row>
    <row r="546" spans="1:1" x14ac:dyDescent="0.2">
      <c r="A546" t="s">
        <v>62</v>
      </c>
    </row>
    <row r="547" spans="1:1" x14ac:dyDescent="0.2">
      <c r="A547" t="s">
        <v>62</v>
      </c>
    </row>
    <row r="548" spans="1:1" x14ac:dyDescent="0.2">
      <c r="A548" t="s">
        <v>62</v>
      </c>
    </row>
    <row r="549" spans="1:1" x14ac:dyDescent="0.2">
      <c r="A549" t="s">
        <v>62</v>
      </c>
    </row>
    <row r="550" spans="1:1" x14ac:dyDescent="0.2">
      <c r="A550" t="s">
        <v>62</v>
      </c>
    </row>
    <row r="551" spans="1:1" x14ac:dyDescent="0.2">
      <c r="A551" t="s">
        <v>62</v>
      </c>
    </row>
    <row r="552" spans="1:1" x14ac:dyDescent="0.2">
      <c r="A552" t="s">
        <v>62</v>
      </c>
    </row>
    <row r="553" spans="1:1" x14ac:dyDescent="0.2">
      <c r="A553" t="s">
        <v>62</v>
      </c>
    </row>
    <row r="554" spans="1:1" x14ac:dyDescent="0.2">
      <c r="A554" t="s">
        <v>62</v>
      </c>
    </row>
    <row r="555" spans="1:1" x14ac:dyDescent="0.2">
      <c r="A555" t="s">
        <v>62</v>
      </c>
    </row>
    <row r="556" spans="1:1" x14ac:dyDescent="0.2">
      <c r="A556" t="s">
        <v>62</v>
      </c>
    </row>
    <row r="557" spans="1:1" x14ac:dyDescent="0.2">
      <c r="A557" t="s">
        <v>62</v>
      </c>
    </row>
    <row r="558" spans="1:1" x14ac:dyDescent="0.2">
      <c r="A558" t="s">
        <v>62</v>
      </c>
    </row>
    <row r="559" spans="1:1" x14ac:dyDescent="0.2">
      <c r="A559" t="s">
        <v>62</v>
      </c>
    </row>
    <row r="560" spans="1:1" x14ac:dyDescent="0.2">
      <c r="A560" t="s">
        <v>62</v>
      </c>
    </row>
    <row r="561" spans="1:1" x14ac:dyDescent="0.2">
      <c r="A561" t="s">
        <v>62</v>
      </c>
    </row>
    <row r="562" spans="1:1" x14ac:dyDescent="0.2">
      <c r="A562" t="s">
        <v>62</v>
      </c>
    </row>
    <row r="563" spans="1:1" x14ac:dyDescent="0.2">
      <c r="A563" t="s">
        <v>62</v>
      </c>
    </row>
    <row r="564" spans="1:1" x14ac:dyDescent="0.2">
      <c r="A564" t="s">
        <v>62</v>
      </c>
    </row>
    <row r="565" spans="1:1" x14ac:dyDescent="0.2">
      <c r="A565" t="s">
        <v>62</v>
      </c>
    </row>
    <row r="566" spans="1:1" x14ac:dyDescent="0.2">
      <c r="A566" t="s">
        <v>62</v>
      </c>
    </row>
    <row r="567" spans="1:1" x14ac:dyDescent="0.2">
      <c r="A567" t="s">
        <v>62</v>
      </c>
    </row>
    <row r="568" spans="1:1" x14ac:dyDescent="0.2">
      <c r="A568" t="s">
        <v>62</v>
      </c>
    </row>
    <row r="569" spans="1:1" x14ac:dyDescent="0.2">
      <c r="A569" t="s">
        <v>62</v>
      </c>
    </row>
    <row r="570" spans="1:1" x14ac:dyDescent="0.2">
      <c r="A570" t="s">
        <v>62</v>
      </c>
    </row>
    <row r="571" spans="1:1" x14ac:dyDescent="0.2">
      <c r="A571" t="s">
        <v>62</v>
      </c>
    </row>
    <row r="572" spans="1:1" x14ac:dyDescent="0.2">
      <c r="A572" t="s">
        <v>62</v>
      </c>
    </row>
    <row r="573" spans="1:1" x14ac:dyDescent="0.2">
      <c r="A573" t="s">
        <v>62</v>
      </c>
    </row>
    <row r="574" spans="1:1" x14ac:dyDescent="0.2">
      <c r="A574" t="s">
        <v>62</v>
      </c>
    </row>
    <row r="575" spans="1:1" x14ac:dyDescent="0.2">
      <c r="A575" t="s">
        <v>62</v>
      </c>
    </row>
  </sheetData>
  <mergeCells count="2">
    <mergeCell ref="E1:G1"/>
    <mergeCell ref="H1:T1"/>
  </mergeCells>
  <phoneticPr fontId="2" type="noConversion"/>
  <printOptions horizontalCentered="1" verticalCentered="1" headings="1" gridLines="1"/>
  <pageMargins left="0.15748031496062992" right="0.15748031496062992" top="0.39370078740157483" bottom="0.39370078740157483" header="0.31496062992125984" footer="0.31496062992125984"/>
  <pageSetup paperSize="17" scale="90" pageOrder="overThenDown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00"/>
  <sheetViews>
    <sheetView workbookViewId="0">
      <selection activeCell="H47" sqref="H47"/>
    </sheetView>
  </sheetViews>
  <sheetFormatPr defaultColWidth="11.140625" defaultRowHeight="12.75" x14ac:dyDescent="0.2"/>
  <cols>
    <col min="1" max="1" width="47.7109375" customWidth="1"/>
    <col min="2" max="2" width="18" bestFit="1" customWidth="1"/>
    <col min="3" max="3" width="24" customWidth="1"/>
    <col min="4" max="4" width="37.28515625" customWidth="1"/>
    <col min="5" max="5" width="17.140625" customWidth="1"/>
    <col min="6" max="6" width="17.7109375" customWidth="1"/>
    <col min="7" max="12" width="11.140625" customWidth="1"/>
    <col min="13" max="13" width="15.140625" customWidth="1"/>
  </cols>
  <sheetData>
    <row r="1" spans="1:13" ht="15.75" x14ac:dyDescent="0.2">
      <c r="A1" t="s">
        <v>239</v>
      </c>
      <c r="B1" s="11"/>
      <c r="C1" s="11"/>
      <c r="D1" s="3"/>
      <c r="E1" s="86" t="s">
        <v>77</v>
      </c>
      <c r="F1" s="85"/>
      <c r="G1" s="85"/>
      <c r="H1" s="84" t="s">
        <v>76</v>
      </c>
      <c r="I1" s="85"/>
      <c r="J1" s="85"/>
      <c r="K1" s="85"/>
      <c r="L1" s="85"/>
      <c r="M1" s="85"/>
    </row>
    <row r="2" spans="1:13" s="11" customFormat="1" hidden="1" x14ac:dyDescent="0.2">
      <c r="D2" s="12"/>
      <c r="E2" s="18" t="s">
        <v>73</v>
      </c>
      <c r="F2" s="11" t="s">
        <v>73</v>
      </c>
    </row>
    <row r="3" spans="1:13" s="3" customFormat="1" ht="76.5" x14ac:dyDescent="0.2">
      <c r="A3" s="14" t="s">
        <v>64</v>
      </c>
      <c r="B3" s="14" t="s">
        <v>66</v>
      </c>
      <c r="C3" s="14" t="s">
        <v>67</v>
      </c>
      <c r="D3" s="14" t="s">
        <v>65</v>
      </c>
      <c r="E3" s="15" t="s">
        <v>61</v>
      </c>
      <c r="F3" s="14" t="s">
        <v>90</v>
      </c>
      <c r="G3" s="14" t="s">
        <v>99</v>
      </c>
      <c r="H3" s="14" t="s">
        <v>58</v>
      </c>
      <c r="I3" s="14" t="s">
        <v>88</v>
      </c>
      <c r="J3" s="14" t="s">
        <v>90</v>
      </c>
      <c r="K3" s="14" t="s">
        <v>92</v>
      </c>
      <c r="L3" s="14" t="s">
        <v>69</v>
      </c>
      <c r="M3" s="14" t="s">
        <v>70</v>
      </c>
    </row>
    <row r="4" spans="1:13" ht="14.25" customHeight="1" x14ac:dyDescent="0.2">
      <c r="A4" s="6" t="s">
        <v>32</v>
      </c>
      <c r="B4" s="20" t="s">
        <v>124</v>
      </c>
      <c r="C4" s="20" t="s">
        <v>124</v>
      </c>
      <c r="D4" s="23" t="s">
        <v>161</v>
      </c>
      <c r="E4" s="10">
        <v>82.75</v>
      </c>
      <c r="F4" s="6"/>
      <c r="H4" s="1"/>
      <c r="I4" s="1">
        <v>5.0000000000000001E-4</v>
      </c>
      <c r="J4" s="1"/>
      <c r="K4" s="1"/>
      <c r="L4" s="1">
        <v>6.8999999999999999E-3</v>
      </c>
      <c r="M4" s="1">
        <v>4.7999999999999996E-3</v>
      </c>
    </row>
    <row r="5" spans="1:13" x14ac:dyDescent="0.2">
      <c r="A5" s="17" t="s">
        <v>202</v>
      </c>
      <c r="B5" s="20" t="s">
        <v>124</v>
      </c>
      <c r="C5" s="20" t="s">
        <v>127</v>
      </c>
      <c r="D5" s="23" t="s">
        <v>161</v>
      </c>
      <c r="E5" s="10">
        <v>120.38</v>
      </c>
      <c r="F5" s="6">
        <v>2.2799999999999998</v>
      </c>
      <c r="G5">
        <v>4.26</v>
      </c>
      <c r="H5" s="1">
        <v>6.0492999999999997</v>
      </c>
      <c r="I5" s="1"/>
      <c r="J5" s="1">
        <v>4.8099999999999997E-2</v>
      </c>
      <c r="K5" s="1">
        <v>-1E-3</v>
      </c>
      <c r="L5" s="1">
        <v>0.53459999999999996</v>
      </c>
      <c r="M5" s="1">
        <v>0.34520000000000001</v>
      </c>
    </row>
    <row r="6" spans="1:13" x14ac:dyDescent="0.2">
      <c r="H6" s="1"/>
      <c r="I6" s="1"/>
      <c r="J6" s="1"/>
      <c r="K6" s="1"/>
      <c r="L6" s="1"/>
      <c r="M6" s="1"/>
    </row>
    <row r="7" spans="1:13" x14ac:dyDescent="0.2">
      <c r="H7" s="1"/>
      <c r="I7" s="1"/>
      <c r="J7" s="1"/>
      <c r="K7" s="1"/>
      <c r="L7" s="1"/>
      <c r="M7" s="1"/>
    </row>
    <row r="8" spans="1:13" x14ac:dyDescent="0.2">
      <c r="H8" s="1"/>
      <c r="I8" s="1"/>
      <c r="J8" s="1"/>
      <c r="K8" s="1"/>
      <c r="L8" s="1"/>
      <c r="M8" s="1"/>
    </row>
    <row r="9" spans="1:13" x14ac:dyDescent="0.2">
      <c r="H9" s="1"/>
      <c r="I9" s="1"/>
      <c r="J9" s="1"/>
      <c r="K9" s="1"/>
      <c r="L9" s="1"/>
      <c r="M9" s="1"/>
    </row>
    <row r="10" spans="1:13" x14ac:dyDescent="0.2">
      <c r="H10" s="1"/>
      <c r="I10" s="1"/>
      <c r="J10" s="1"/>
      <c r="K10" s="1"/>
      <c r="L10" s="1"/>
      <c r="M10" s="1"/>
    </row>
    <row r="11" spans="1:13" x14ac:dyDescent="0.2">
      <c r="H11" s="1"/>
      <c r="I11" s="1"/>
      <c r="J11" s="1"/>
      <c r="K11" s="1"/>
      <c r="L11" s="1"/>
      <c r="M11" s="1"/>
    </row>
    <row r="12" spans="1:13" x14ac:dyDescent="0.2">
      <c r="H12" s="1"/>
      <c r="I12" s="1"/>
      <c r="J12" s="1"/>
      <c r="K12" s="1"/>
      <c r="L12" s="1"/>
      <c r="M12" s="1"/>
    </row>
    <row r="13" spans="1:13" x14ac:dyDescent="0.2">
      <c r="H13" s="1"/>
      <c r="I13" s="1"/>
      <c r="J13" s="1"/>
      <c r="K13" s="1"/>
      <c r="L13" s="1"/>
      <c r="M13" s="1"/>
    </row>
    <row r="14" spans="1:13" x14ac:dyDescent="0.2">
      <c r="H14" s="1"/>
      <c r="I14" s="1"/>
      <c r="J14" s="1"/>
      <c r="K14" s="1"/>
      <c r="L14" s="1"/>
      <c r="M14" s="1"/>
    </row>
    <row r="15" spans="1:13" x14ac:dyDescent="0.2">
      <c r="H15" s="1"/>
      <c r="I15" s="1"/>
      <c r="J15" s="1"/>
      <c r="K15" s="1"/>
      <c r="L15" s="1"/>
      <c r="M15" s="1"/>
    </row>
    <row r="16" spans="1:13" x14ac:dyDescent="0.2">
      <c r="H16" s="1"/>
      <c r="I16" s="1"/>
      <c r="J16" s="1"/>
      <c r="K16" s="1"/>
      <c r="L16" s="1"/>
      <c r="M16" s="1"/>
    </row>
    <row r="17" spans="8:13" x14ac:dyDescent="0.2">
      <c r="H17" s="1"/>
      <c r="I17" s="1"/>
      <c r="J17" s="1"/>
      <c r="K17" s="1"/>
      <c r="L17" s="1"/>
      <c r="M17" s="1"/>
    </row>
    <row r="18" spans="8:13" x14ac:dyDescent="0.2">
      <c r="H18" s="1"/>
      <c r="I18" s="1"/>
      <c r="J18" s="1"/>
      <c r="K18" s="1"/>
      <c r="L18" s="1"/>
      <c r="M18" s="1"/>
    </row>
    <row r="19" spans="8:13" x14ac:dyDescent="0.2">
      <c r="H19" s="1"/>
      <c r="I19" s="1"/>
      <c r="J19" s="1"/>
      <c r="K19" s="1"/>
      <c r="L19" s="1"/>
      <c r="M19" s="1"/>
    </row>
    <row r="20" spans="8:13" x14ac:dyDescent="0.2">
      <c r="H20" s="1"/>
      <c r="I20" s="1"/>
      <c r="J20" s="1"/>
      <c r="K20" s="1"/>
      <c r="L20" s="1"/>
      <c r="M20" s="1"/>
    </row>
    <row r="21" spans="8:13" x14ac:dyDescent="0.2">
      <c r="H21" s="1"/>
      <c r="I21" s="1"/>
      <c r="J21" s="1"/>
      <c r="K21" s="1"/>
      <c r="L21" s="1"/>
      <c r="M21" s="1"/>
    </row>
    <row r="22" spans="8:13" x14ac:dyDescent="0.2">
      <c r="H22" s="1"/>
      <c r="I22" s="1"/>
      <c r="J22" s="1"/>
      <c r="K22" s="1"/>
      <c r="L22" s="1"/>
      <c r="M22" s="1"/>
    </row>
    <row r="23" spans="8:13" x14ac:dyDescent="0.2">
      <c r="H23" s="1"/>
      <c r="I23" s="1"/>
      <c r="J23" s="1"/>
      <c r="K23" s="1"/>
      <c r="L23" s="1"/>
      <c r="M23" s="1"/>
    </row>
    <row r="24" spans="8:13" x14ac:dyDescent="0.2">
      <c r="H24" s="1"/>
      <c r="I24" s="1"/>
      <c r="J24" s="1"/>
      <c r="K24" s="1"/>
      <c r="L24" s="1"/>
      <c r="M24" s="1"/>
    </row>
    <row r="25" spans="8:13" x14ac:dyDescent="0.2">
      <c r="H25" s="1"/>
      <c r="I25" s="1"/>
      <c r="J25" s="1"/>
      <c r="K25" s="1"/>
      <c r="L25" s="1"/>
      <c r="M25" s="1"/>
    </row>
    <row r="26" spans="8:13" x14ac:dyDescent="0.2">
      <c r="H26" s="1"/>
      <c r="I26" s="1"/>
      <c r="J26" s="1"/>
      <c r="K26" s="1"/>
      <c r="L26" s="1"/>
      <c r="M26" s="1"/>
    </row>
    <row r="27" spans="8:13" x14ac:dyDescent="0.2">
      <c r="H27" s="1"/>
      <c r="I27" s="1"/>
      <c r="J27" s="1"/>
      <c r="K27" s="1"/>
      <c r="L27" s="1"/>
      <c r="M27" s="1"/>
    </row>
    <row r="28" spans="8:13" x14ac:dyDescent="0.2">
      <c r="H28" s="1"/>
      <c r="I28" s="1"/>
      <c r="J28" s="1"/>
      <c r="K28" s="1"/>
      <c r="L28" s="1"/>
      <c r="M28" s="1"/>
    </row>
    <row r="29" spans="8:13" x14ac:dyDescent="0.2">
      <c r="H29" s="1"/>
      <c r="I29" s="1"/>
      <c r="J29" s="1"/>
      <c r="K29" s="1"/>
      <c r="L29" s="1"/>
      <c r="M29" s="1"/>
    </row>
    <row r="30" spans="8:13" x14ac:dyDescent="0.2">
      <c r="H30" s="1"/>
      <c r="I30" s="1"/>
      <c r="J30" s="1"/>
      <c r="K30" s="1"/>
      <c r="L30" s="1"/>
      <c r="M30" s="1"/>
    </row>
    <row r="31" spans="8:13" x14ac:dyDescent="0.2">
      <c r="H31" s="1"/>
      <c r="I31" s="1"/>
      <c r="J31" s="1"/>
      <c r="K31" s="1"/>
      <c r="L31" s="1"/>
      <c r="M31" s="1"/>
    </row>
    <row r="32" spans="8:13" x14ac:dyDescent="0.2">
      <c r="H32" s="1"/>
      <c r="I32" s="1"/>
      <c r="J32" s="1"/>
      <c r="K32" s="1"/>
      <c r="L32" s="1"/>
      <c r="M32" s="1"/>
    </row>
    <row r="33" spans="8:13" x14ac:dyDescent="0.2">
      <c r="H33" s="1"/>
      <c r="I33" s="1"/>
      <c r="J33" s="1"/>
      <c r="K33" s="1"/>
      <c r="L33" s="1"/>
      <c r="M33" s="1"/>
    </row>
    <row r="34" spans="8:13" x14ac:dyDescent="0.2">
      <c r="H34" s="1"/>
      <c r="I34" s="1"/>
      <c r="J34" s="1"/>
      <c r="K34" s="1"/>
      <c r="L34" s="1"/>
      <c r="M34" s="1"/>
    </row>
    <row r="35" spans="8:13" x14ac:dyDescent="0.2">
      <c r="H35" s="1"/>
      <c r="I35" s="1"/>
      <c r="J35" s="1"/>
      <c r="K35" s="1"/>
      <c r="L35" s="1"/>
      <c r="M35" s="1"/>
    </row>
    <row r="36" spans="8:13" x14ac:dyDescent="0.2">
      <c r="H36" s="1"/>
      <c r="I36" s="1"/>
      <c r="J36" s="1"/>
      <c r="K36" s="1"/>
      <c r="L36" s="1"/>
      <c r="M36" s="1"/>
    </row>
    <row r="37" spans="8:13" x14ac:dyDescent="0.2">
      <c r="H37" s="1"/>
      <c r="I37" s="1"/>
      <c r="J37" s="1"/>
      <c r="K37" s="1"/>
      <c r="L37" s="1"/>
      <c r="M37" s="1"/>
    </row>
    <row r="38" spans="8:13" x14ac:dyDescent="0.2">
      <c r="H38" s="1"/>
      <c r="I38" s="1"/>
      <c r="J38" s="1"/>
      <c r="K38" s="1"/>
      <c r="L38" s="1"/>
      <c r="M38" s="1"/>
    </row>
    <row r="39" spans="8:13" x14ac:dyDescent="0.2">
      <c r="H39" s="1"/>
      <c r="I39" s="1"/>
      <c r="J39" s="1"/>
      <c r="K39" s="1"/>
      <c r="L39" s="1"/>
      <c r="M39" s="1"/>
    </row>
    <row r="40" spans="8:13" x14ac:dyDescent="0.2">
      <c r="H40" s="1"/>
      <c r="I40" s="1"/>
      <c r="J40" s="1"/>
      <c r="K40" s="1"/>
      <c r="L40" s="1"/>
      <c r="M40" s="1"/>
    </row>
    <row r="41" spans="8:13" x14ac:dyDescent="0.2">
      <c r="H41" s="1"/>
      <c r="I41" s="1"/>
      <c r="J41" s="1"/>
      <c r="K41" s="1"/>
      <c r="L41" s="1"/>
      <c r="M41" s="1"/>
    </row>
    <row r="42" spans="8:13" x14ac:dyDescent="0.2">
      <c r="H42" s="1"/>
      <c r="I42" s="1"/>
      <c r="J42" s="1"/>
      <c r="K42" s="1"/>
      <c r="L42" s="1"/>
      <c r="M42" s="1"/>
    </row>
    <row r="43" spans="8:13" x14ac:dyDescent="0.2">
      <c r="H43" s="1"/>
      <c r="I43" s="1"/>
      <c r="J43" s="1"/>
      <c r="K43" s="1"/>
      <c r="L43" s="1"/>
      <c r="M43" s="1"/>
    </row>
    <row r="44" spans="8:13" x14ac:dyDescent="0.2">
      <c r="H44" s="1"/>
      <c r="I44" s="1"/>
      <c r="J44" s="1"/>
      <c r="K44" s="1"/>
      <c r="L44" s="1"/>
      <c r="M44" s="1"/>
    </row>
    <row r="45" spans="8:13" x14ac:dyDescent="0.2">
      <c r="H45" s="1"/>
      <c r="I45" s="1"/>
      <c r="J45" s="1"/>
      <c r="K45" s="1"/>
      <c r="L45" s="1"/>
      <c r="M45" s="1"/>
    </row>
    <row r="46" spans="8:13" x14ac:dyDescent="0.2">
      <c r="H46" s="1"/>
      <c r="I46" s="1"/>
      <c r="J46" s="1"/>
      <c r="K46" s="1"/>
      <c r="L46" s="1"/>
      <c r="M46" s="1"/>
    </row>
    <row r="47" spans="8:13" x14ac:dyDescent="0.2">
      <c r="H47" s="1"/>
      <c r="I47" s="1"/>
      <c r="J47" s="1"/>
      <c r="K47" s="1"/>
      <c r="L47" s="1"/>
      <c r="M47" s="1"/>
    </row>
    <row r="48" spans="8:13" x14ac:dyDescent="0.2">
      <c r="H48" s="1"/>
      <c r="I48" s="1"/>
      <c r="J48" s="1"/>
      <c r="K48" s="1"/>
      <c r="L48" s="1"/>
      <c r="M48" s="1"/>
    </row>
    <row r="49" spans="8:13" x14ac:dyDescent="0.2">
      <c r="H49" s="1"/>
      <c r="I49" s="1"/>
      <c r="J49" s="1"/>
      <c r="K49" s="1"/>
      <c r="L49" s="1"/>
      <c r="M49" s="1"/>
    </row>
    <row r="50" spans="8:13" x14ac:dyDescent="0.2">
      <c r="H50" s="1"/>
      <c r="I50" s="1"/>
      <c r="J50" s="1"/>
      <c r="K50" s="1"/>
      <c r="L50" s="1"/>
      <c r="M50" s="1"/>
    </row>
    <row r="51" spans="8:13" x14ac:dyDescent="0.2">
      <c r="H51" s="1"/>
      <c r="I51" s="1"/>
      <c r="J51" s="1"/>
      <c r="K51" s="1"/>
      <c r="L51" s="1"/>
      <c r="M51" s="1"/>
    </row>
    <row r="52" spans="8:13" x14ac:dyDescent="0.2">
      <c r="H52" s="1"/>
      <c r="I52" s="1"/>
      <c r="J52" s="1"/>
      <c r="K52" s="1"/>
      <c r="L52" s="1"/>
      <c r="M52" s="1"/>
    </row>
    <row r="53" spans="8:13" x14ac:dyDescent="0.2">
      <c r="H53" s="1"/>
      <c r="I53" s="1"/>
      <c r="J53" s="1"/>
      <c r="K53" s="1"/>
      <c r="L53" s="1"/>
      <c r="M53" s="1"/>
    </row>
    <row r="54" spans="8:13" x14ac:dyDescent="0.2">
      <c r="H54" s="1"/>
      <c r="I54" s="1"/>
      <c r="J54" s="1"/>
      <c r="K54" s="1"/>
      <c r="L54" s="1"/>
      <c r="M54" s="1"/>
    </row>
    <row r="55" spans="8:13" x14ac:dyDescent="0.2">
      <c r="H55" s="1"/>
      <c r="I55" s="1"/>
      <c r="J55" s="1"/>
      <c r="K55" s="1"/>
      <c r="L55" s="1"/>
      <c r="M55" s="1"/>
    </row>
    <row r="56" spans="8:13" x14ac:dyDescent="0.2">
      <c r="H56" s="1"/>
      <c r="I56" s="1"/>
      <c r="J56" s="1"/>
      <c r="K56" s="1"/>
      <c r="L56" s="1"/>
      <c r="M56" s="1"/>
    </row>
    <row r="57" spans="8:13" x14ac:dyDescent="0.2">
      <c r="H57" s="1"/>
      <c r="I57" s="1"/>
      <c r="J57" s="1"/>
      <c r="K57" s="1"/>
      <c r="L57" s="1"/>
      <c r="M57" s="1"/>
    </row>
    <row r="58" spans="8:13" x14ac:dyDescent="0.2">
      <c r="H58" s="1"/>
      <c r="I58" s="1"/>
      <c r="J58" s="1"/>
      <c r="K58" s="1"/>
      <c r="L58" s="1"/>
      <c r="M58" s="1"/>
    </row>
    <row r="59" spans="8:13" x14ac:dyDescent="0.2">
      <c r="H59" s="1"/>
      <c r="I59" s="1"/>
      <c r="J59" s="1"/>
      <c r="K59" s="1"/>
      <c r="L59" s="1"/>
      <c r="M59" s="1"/>
    </row>
    <row r="60" spans="8:13" x14ac:dyDescent="0.2">
      <c r="H60" s="1"/>
      <c r="I60" s="1"/>
      <c r="J60" s="1"/>
      <c r="K60" s="1"/>
      <c r="L60" s="1"/>
      <c r="M60" s="1"/>
    </row>
    <row r="61" spans="8:13" x14ac:dyDescent="0.2">
      <c r="H61" s="1"/>
      <c r="I61" s="1"/>
      <c r="J61" s="1"/>
      <c r="K61" s="1"/>
      <c r="L61" s="1"/>
      <c r="M61" s="1"/>
    </row>
    <row r="62" spans="8:13" x14ac:dyDescent="0.2">
      <c r="H62" s="1"/>
      <c r="I62" s="1"/>
      <c r="J62" s="1"/>
      <c r="K62" s="1"/>
      <c r="L62" s="1"/>
      <c r="M62" s="1"/>
    </row>
    <row r="63" spans="8:13" x14ac:dyDescent="0.2">
      <c r="H63" s="1"/>
      <c r="I63" s="1"/>
      <c r="J63" s="1"/>
      <c r="K63" s="1"/>
      <c r="L63" s="1"/>
      <c r="M63" s="1"/>
    </row>
    <row r="64" spans="8:13" x14ac:dyDescent="0.2">
      <c r="H64" s="1"/>
      <c r="I64" s="1"/>
      <c r="J64" s="1"/>
      <c r="K64" s="1"/>
      <c r="L64" s="1"/>
      <c r="M64" s="1"/>
    </row>
    <row r="65" spans="8:13" x14ac:dyDescent="0.2">
      <c r="H65" s="1"/>
      <c r="I65" s="1"/>
      <c r="J65" s="1"/>
      <c r="K65" s="1"/>
      <c r="L65" s="1"/>
      <c r="M65" s="1"/>
    </row>
    <row r="66" spans="8:13" x14ac:dyDescent="0.2">
      <c r="H66" s="1"/>
      <c r="I66" s="1"/>
      <c r="J66" s="1"/>
      <c r="K66" s="1"/>
      <c r="L66" s="1"/>
      <c r="M66" s="1"/>
    </row>
    <row r="67" spans="8:13" x14ac:dyDescent="0.2">
      <c r="H67" s="1"/>
      <c r="I67" s="1"/>
      <c r="J67" s="1"/>
      <c r="K67" s="1"/>
      <c r="L67" s="1"/>
      <c r="M67" s="1"/>
    </row>
    <row r="68" spans="8:13" x14ac:dyDescent="0.2">
      <c r="H68" s="1"/>
      <c r="I68" s="1"/>
      <c r="J68" s="1"/>
      <c r="K68" s="1"/>
      <c r="L68" s="1"/>
      <c r="M68" s="1"/>
    </row>
    <row r="69" spans="8:13" x14ac:dyDescent="0.2">
      <c r="H69" s="1"/>
      <c r="I69" s="1"/>
      <c r="J69" s="1"/>
      <c r="K69" s="1"/>
      <c r="L69" s="1"/>
      <c r="M69" s="1"/>
    </row>
    <row r="70" spans="8:13" x14ac:dyDescent="0.2">
      <c r="H70" s="1"/>
      <c r="I70" s="1"/>
      <c r="J70" s="1"/>
      <c r="K70" s="1"/>
      <c r="L70" s="1"/>
      <c r="M70" s="1"/>
    </row>
    <row r="71" spans="8:13" x14ac:dyDescent="0.2">
      <c r="H71" s="1"/>
      <c r="I71" s="1"/>
      <c r="J71" s="1"/>
      <c r="K71" s="1"/>
      <c r="L71" s="1"/>
      <c r="M71" s="1"/>
    </row>
    <row r="72" spans="8:13" x14ac:dyDescent="0.2">
      <c r="H72" s="1"/>
      <c r="I72" s="1"/>
      <c r="J72" s="1"/>
      <c r="K72" s="1"/>
      <c r="L72" s="1"/>
      <c r="M72" s="1"/>
    </row>
    <row r="73" spans="8:13" x14ac:dyDescent="0.2">
      <c r="H73" s="1"/>
      <c r="I73" s="1"/>
      <c r="J73" s="1"/>
      <c r="K73" s="1"/>
      <c r="L73" s="1"/>
      <c r="M73" s="1"/>
    </row>
    <row r="74" spans="8:13" x14ac:dyDescent="0.2">
      <c r="H74" s="1"/>
      <c r="I74" s="1"/>
      <c r="J74" s="1"/>
      <c r="K74" s="1"/>
      <c r="L74" s="1"/>
      <c r="M74" s="1"/>
    </row>
    <row r="75" spans="8:13" x14ac:dyDescent="0.2">
      <c r="H75" s="1"/>
      <c r="I75" s="1"/>
      <c r="J75" s="1"/>
      <c r="K75" s="1"/>
      <c r="L75" s="1"/>
      <c r="M75" s="1"/>
    </row>
    <row r="76" spans="8:13" x14ac:dyDescent="0.2">
      <c r="H76" s="1"/>
      <c r="I76" s="1"/>
      <c r="J76" s="1"/>
      <c r="K76" s="1"/>
      <c r="L76" s="1"/>
      <c r="M76" s="1"/>
    </row>
    <row r="77" spans="8:13" x14ac:dyDescent="0.2">
      <c r="H77" s="1"/>
      <c r="I77" s="1"/>
      <c r="J77" s="1"/>
      <c r="K77" s="1"/>
      <c r="L77" s="1"/>
      <c r="M77" s="1"/>
    </row>
    <row r="78" spans="8:13" x14ac:dyDescent="0.2">
      <c r="H78" s="1"/>
      <c r="I78" s="1"/>
      <c r="J78" s="1"/>
      <c r="K78" s="1"/>
      <c r="L78" s="1"/>
      <c r="M78" s="1"/>
    </row>
    <row r="79" spans="8:13" x14ac:dyDescent="0.2">
      <c r="H79" s="1"/>
      <c r="I79" s="1"/>
      <c r="J79" s="1"/>
      <c r="K79" s="1"/>
      <c r="L79" s="1"/>
      <c r="M79" s="1"/>
    </row>
    <row r="80" spans="8:13" x14ac:dyDescent="0.2">
      <c r="H80" s="1"/>
      <c r="I80" s="1"/>
      <c r="J80" s="1"/>
      <c r="K80" s="1"/>
      <c r="L80" s="1"/>
      <c r="M80" s="1"/>
    </row>
    <row r="81" spans="8:13" x14ac:dyDescent="0.2">
      <c r="H81" s="1"/>
      <c r="I81" s="1"/>
      <c r="J81" s="1"/>
      <c r="K81" s="1"/>
      <c r="L81" s="1"/>
      <c r="M81" s="1"/>
    </row>
    <row r="82" spans="8:13" x14ac:dyDescent="0.2">
      <c r="H82" s="1"/>
      <c r="I82" s="1"/>
      <c r="J82" s="1"/>
      <c r="K82" s="1"/>
      <c r="L82" s="1"/>
      <c r="M82" s="1"/>
    </row>
    <row r="83" spans="8:13" x14ac:dyDescent="0.2">
      <c r="H83" s="1"/>
      <c r="I83" s="1"/>
      <c r="J83" s="1"/>
      <c r="K83" s="1"/>
      <c r="L83" s="1"/>
      <c r="M83" s="1"/>
    </row>
    <row r="84" spans="8:13" x14ac:dyDescent="0.2">
      <c r="H84" s="1"/>
      <c r="I84" s="1"/>
      <c r="J84" s="1"/>
      <c r="K84" s="1"/>
      <c r="L84" s="1"/>
      <c r="M84" s="1"/>
    </row>
    <row r="85" spans="8:13" x14ac:dyDescent="0.2">
      <c r="H85" s="1"/>
      <c r="I85" s="1"/>
      <c r="J85" s="1"/>
      <c r="K85" s="1"/>
      <c r="L85" s="1"/>
      <c r="M85" s="1"/>
    </row>
    <row r="86" spans="8:13" x14ac:dyDescent="0.2">
      <c r="H86" s="1"/>
      <c r="I86" s="1"/>
      <c r="J86" s="1"/>
      <c r="K86" s="1"/>
      <c r="L86" s="1"/>
      <c r="M86" s="1"/>
    </row>
    <row r="87" spans="8:13" x14ac:dyDescent="0.2">
      <c r="H87" s="1"/>
      <c r="I87" s="1"/>
      <c r="J87" s="1"/>
      <c r="K87" s="1"/>
      <c r="L87" s="1"/>
      <c r="M87" s="1"/>
    </row>
    <row r="88" spans="8:13" x14ac:dyDescent="0.2">
      <c r="H88" s="1"/>
      <c r="I88" s="1"/>
      <c r="J88" s="1"/>
      <c r="K88" s="1"/>
      <c r="L88" s="1"/>
      <c r="M88" s="1"/>
    </row>
    <row r="89" spans="8:13" x14ac:dyDescent="0.2">
      <c r="H89" s="1"/>
      <c r="I89" s="1"/>
      <c r="J89" s="1"/>
      <c r="K89" s="1"/>
      <c r="L89" s="1"/>
      <c r="M89" s="1"/>
    </row>
    <row r="90" spans="8:13" x14ac:dyDescent="0.2">
      <c r="H90" s="1"/>
      <c r="I90" s="1"/>
      <c r="J90" s="1"/>
      <c r="K90" s="1"/>
      <c r="L90" s="1"/>
      <c r="M90" s="1"/>
    </row>
    <row r="91" spans="8:13" x14ac:dyDescent="0.2">
      <c r="H91" s="1"/>
      <c r="I91" s="1"/>
      <c r="J91" s="1"/>
      <c r="K91" s="1"/>
      <c r="L91" s="1"/>
      <c r="M91" s="1"/>
    </row>
    <row r="92" spans="8:13" x14ac:dyDescent="0.2">
      <c r="H92" s="1"/>
      <c r="I92" s="1"/>
      <c r="J92" s="1"/>
      <c r="K92" s="1"/>
      <c r="L92" s="1"/>
      <c r="M92" s="1"/>
    </row>
    <row r="93" spans="8:13" x14ac:dyDescent="0.2">
      <c r="H93" s="1"/>
      <c r="I93" s="1"/>
      <c r="J93" s="1"/>
      <c r="K93" s="1"/>
      <c r="L93" s="1"/>
      <c r="M93" s="1"/>
    </row>
    <row r="94" spans="8:13" x14ac:dyDescent="0.2">
      <c r="H94" s="1"/>
      <c r="I94" s="1"/>
      <c r="J94" s="1"/>
      <c r="K94" s="1"/>
      <c r="L94" s="1"/>
      <c r="M94" s="1"/>
    </row>
    <row r="95" spans="8:13" x14ac:dyDescent="0.2">
      <c r="H95" s="1"/>
      <c r="I95" s="1"/>
      <c r="J95" s="1"/>
      <c r="K95" s="1"/>
      <c r="L95" s="1"/>
      <c r="M95" s="1"/>
    </row>
    <row r="96" spans="8:13" x14ac:dyDescent="0.2">
      <c r="H96" s="1"/>
      <c r="I96" s="1"/>
      <c r="J96" s="1"/>
      <c r="K96" s="1"/>
      <c r="L96" s="1"/>
      <c r="M96" s="1"/>
    </row>
    <row r="97" spans="8:13" x14ac:dyDescent="0.2">
      <c r="H97" s="1"/>
      <c r="I97" s="1"/>
      <c r="J97" s="1"/>
      <c r="K97" s="1"/>
      <c r="L97" s="1"/>
      <c r="M97" s="1"/>
    </row>
    <row r="98" spans="8:13" x14ac:dyDescent="0.2">
      <c r="H98" s="1"/>
      <c r="I98" s="1"/>
      <c r="J98" s="1"/>
      <c r="K98" s="1"/>
      <c r="L98" s="1"/>
      <c r="M98" s="1"/>
    </row>
    <row r="99" spans="8:13" x14ac:dyDescent="0.2">
      <c r="H99" s="1"/>
      <c r="I99" s="1"/>
      <c r="J99" s="1"/>
      <c r="K99" s="1"/>
      <c r="L99" s="1"/>
      <c r="M99" s="1"/>
    </row>
    <row r="100" spans="8:13" x14ac:dyDescent="0.2">
      <c r="H100" s="1"/>
      <c r="I100" s="1"/>
      <c r="J100" s="1"/>
      <c r="K100" s="1"/>
      <c r="L100" s="1"/>
      <c r="M100" s="1"/>
    </row>
    <row r="101" spans="8:13" x14ac:dyDescent="0.2">
      <c r="H101" s="1"/>
      <c r="I101" s="1"/>
      <c r="J101" s="1"/>
      <c r="K101" s="1"/>
      <c r="L101" s="1"/>
      <c r="M101" s="1"/>
    </row>
    <row r="102" spans="8:13" x14ac:dyDescent="0.2">
      <c r="H102" s="1"/>
      <c r="I102" s="1"/>
      <c r="J102" s="1"/>
      <c r="K102" s="1"/>
      <c r="L102" s="1"/>
      <c r="M102" s="1"/>
    </row>
    <row r="103" spans="8:13" x14ac:dyDescent="0.2">
      <c r="H103" s="1"/>
      <c r="I103" s="1"/>
      <c r="J103" s="1"/>
      <c r="K103" s="1"/>
      <c r="L103" s="1"/>
      <c r="M103" s="1"/>
    </row>
    <row r="104" spans="8:13" x14ac:dyDescent="0.2">
      <c r="H104" s="1"/>
      <c r="I104" s="1"/>
      <c r="J104" s="1"/>
      <c r="K104" s="1"/>
      <c r="L104" s="1"/>
      <c r="M104" s="1"/>
    </row>
    <row r="105" spans="8:13" x14ac:dyDescent="0.2">
      <c r="H105" s="1"/>
      <c r="I105" s="1"/>
      <c r="J105" s="1"/>
      <c r="K105" s="1"/>
      <c r="L105" s="1"/>
      <c r="M105" s="1"/>
    </row>
    <row r="106" spans="8:13" x14ac:dyDescent="0.2">
      <c r="H106" s="1"/>
      <c r="I106" s="1"/>
      <c r="J106" s="1"/>
      <c r="K106" s="1"/>
      <c r="L106" s="1"/>
      <c r="M106" s="1"/>
    </row>
    <row r="107" spans="8:13" x14ac:dyDescent="0.2">
      <c r="H107" s="1"/>
      <c r="I107" s="1"/>
      <c r="J107" s="1"/>
      <c r="K107" s="1"/>
      <c r="L107" s="1"/>
      <c r="M107" s="1"/>
    </row>
    <row r="108" spans="8:13" x14ac:dyDescent="0.2">
      <c r="H108" s="1"/>
      <c r="I108" s="1"/>
      <c r="J108" s="1"/>
      <c r="K108" s="1"/>
      <c r="L108" s="1"/>
      <c r="M108" s="1"/>
    </row>
    <row r="109" spans="8:13" x14ac:dyDescent="0.2">
      <c r="H109" s="1"/>
      <c r="I109" s="1"/>
      <c r="J109" s="1"/>
      <c r="K109" s="1"/>
      <c r="L109" s="1"/>
      <c r="M109" s="1"/>
    </row>
    <row r="110" spans="8:13" x14ac:dyDescent="0.2">
      <c r="H110" s="1"/>
      <c r="I110" s="1"/>
      <c r="J110" s="1"/>
      <c r="K110" s="1"/>
      <c r="L110" s="1"/>
      <c r="M110" s="1"/>
    </row>
    <row r="111" spans="8:13" x14ac:dyDescent="0.2">
      <c r="H111" s="1"/>
      <c r="I111" s="1"/>
      <c r="J111" s="1"/>
      <c r="K111" s="1"/>
      <c r="L111" s="1"/>
      <c r="M111" s="1"/>
    </row>
    <row r="112" spans="8:13" x14ac:dyDescent="0.2">
      <c r="H112" s="1"/>
      <c r="I112" s="1"/>
      <c r="J112" s="1"/>
      <c r="K112" s="1"/>
      <c r="L112" s="1"/>
      <c r="M112" s="1"/>
    </row>
    <row r="113" spans="8:13" x14ac:dyDescent="0.2">
      <c r="H113" s="1"/>
      <c r="I113" s="1"/>
      <c r="J113" s="1"/>
      <c r="K113" s="1"/>
      <c r="L113" s="1"/>
      <c r="M113" s="1"/>
    </row>
    <row r="114" spans="8:13" x14ac:dyDescent="0.2">
      <c r="H114" s="1"/>
      <c r="I114" s="1"/>
      <c r="J114" s="1"/>
      <c r="K114" s="1"/>
      <c r="L114" s="1"/>
      <c r="M114" s="1"/>
    </row>
    <row r="115" spans="8:13" x14ac:dyDescent="0.2">
      <c r="H115" s="1"/>
      <c r="I115" s="1"/>
      <c r="J115" s="1"/>
      <c r="K115" s="1"/>
      <c r="L115" s="1"/>
      <c r="M115" s="1"/>
    </row>
    <row r="116" spans="8:13" x14ac:dyDescent="0.2">
      <c r="H116" s="1"/>
      <c r="I116" s="1"/>
      <c r="J116" s="1"/>
      <c r="K116" s="1"/>
      <c r="L116" s="1"/>
      <c r="M116" s="1"/>
    </row>
    <row r="117" spans="8:13" x14ac:dyDescent="0.2">
      <c r="H117" s="1"/>
      <c r="I117" s="1"/>
      <c r="J117" s="1"/>
      <c r="K117" s="1"/>
      <c r="L117" s="1"/>
      <c r="M117" s="1"/>
    </row>
    <row r="118" spans="8:13" x14ac:dyDescent="0.2">
      <c r="H118" s="1"/>
      <c r="I118" s="1"/>
      <c r="J118" s="1"/>
      <c r="K118" s="1"/>
      <c r="L118" s="1"/>
      <c r="M118" s="1"/>
    </row>
    <row r="119" spans="8:13" x14ac:dyDescent="0.2">
      <c r="H119" s="1"/>
      <c r="I119" s="1"/>
      <c r="J119" s="1"/>
      <c r="K119" s="1"/>
      <c r="L119" s="1"/>
      <c r="M119" s="1"/>
    </row>
    <row r="120" spans="8:13" x14ac:dyDescent="0.2">
      <c r="H120" s="1"/>
      <c r="I120" s="1"/>
      <c r="J120" s="1"/>
      <c r="K120" s="1"/>
      <c r="L120" s="1"/>
      <c r="M120" s="1"/>
    </row>
    <row r="121" spans="8:13" x14ac:dyDescent="0.2">
      <c r="H121" s="1"/>
      <c r="I121" s="1"/>
      <c r="J121" s="1"/>
      <c r="K121" s="1"/>
      <c r="L121" s="1"/>
      <c r="M121" s="1"/>
    </row>
    <row r="122" spans="8:13" x14ac:dyDescent="0.2">
      <c r="H122" s="1"/>
      <c r="I122" s="1"/>
      <c r="J122" s="1"/>
      <c r="K122" s="1"/>
      <c r="L122" s="1"/>
      <c r="M122" s="1"/>
    </row>
    <row r="123" spans="8:13" x14ac:dyDescent="0.2">
      <c r="H123" s="1"/>
      <c r="I123" s="1"/>
      <c r="J123" s="1"/>
      <c r="K123" s="1"/>
      <c r="L123" s="1"/>
      <c r="M123" s="1"/>
    </row>
    <row r="124" spans="8:13" x14ac:dyDescent="0.2">
      <c r="H124" s="1"/>
      <c r="I124" s="1"/>
      <c r="J124" s="1"/>
      <c r="K124" s="1"/>
      <c r="L124" s="1"/>
      <c r="M124" s="1"/>
    </row>
    <row r="125" spans="8:13" x14ac:dyDescent="0.2">
      <c r="H125" s="1"/>
      <c r="I125" s="1"/>
      <c r="J125" s="1"/>
      <c r="K125" s="1"/>
      <c r="L125" s="1"/>
      <c r="M125" s="1"/>
    </row>
    <row r="126" spans="8:13" x14ac:dyDescent="0.2">
      <c r="H126" s="1"/>
      <c r="I126" s="1"/>
      <c r="J126" s="1"/>
      <c r="K126" s="1"/>
      <c r="L126" s="1"/>
      <c r="M126" s="1"/>
    </row>
    <row r="127" spans="8:13" x14ac:dyDescent="0.2">
      <c r="H127" s="1"/>
      <c r="I127" s="1"/>
      <c r="J127" s="1"/>
      <c r="K127" s="1"/>
      <c r="L127" s="1"/>
      <c r="M127" s="1"/>
    </row>
    <row r="128" spans="8:13" x14ac:dyDescent="0.2">
      <c r="H128" s="1"/>
      <c r="I128" s="1"/>
      <c r="J128" s="1"/>
      <c r="K128" s="1"/>
      <c r="L128" s="1"/>
      <c r="M128" s="1"/>
    </row>
    <row r="129" spans="8:13" x14ac:dyDescent="0.2">
      <c r="H129" s="1"/>
      <c r="I129" s="1"/>
      <c r="J129" s="1"/>
      <c r="K129" s="1"/>
      <c r="L129" s="1"/>
      <c r="M129" s="1"/>
    </row>
    <row r="130" spans="8:13" x14ac:dyDescent="0.2">
      <c r="H130" s="1"/>
      <c r="I130" s="1"/>
      <c r="J130" s="1"/>
      <c r="K130" s="1"/>
      <c r="L130" s="1"/>
      <c r="M130" s="1"/>
    </row>
    <row r="131" spans="8:13" x14ac:dyDescent="0.2">
      <c r="H131" s="1"/>
      <c r="I131" s="1"/>
      <c r="J131" s="1"/>
      <c r="K131" s="1"/>
      <c r="L131" s="1"/>
      <c r="M131" s="1"/>
    </row>
    <row r="132" spans="8:13" x14ac:dyDescent="0.2">
      <c r="H132" s="1"/>
      <c r="I132" s="1"/>
      <c r="J132" s="1"/>
      <c r="K132" s="1"/>
      <c r="L132" s="1"/>
      <c r="M132" s="1"/>
    </row>
    <row r="133" spans="8:13" x14ac:dyDescent="0.2">
      <c r="H133" s="1"/>
      <c r="I133" s="1"/>
      <c r="J133" s="1"/>
      <c r="K133" s="1"/>
      <c r="L133" s="1"/>
      <c r="M133" s="1"/>
    </row>
    <row r="134" spans="8:13" x14ac:dyDescent="0.2">
      <c r="H134" s="1"/>
      <c r="I134" s="1"/>
      <c r="J134" s="1"/>
      <c r="K134" s="1"/>
      <c r="L134" s="1"/>
      <c r="M134" s="1"/>
    </row>
    <row r="135" spans="8:13" x14ac:dyDescent="0.2">
      <c r="H135" s="1"/>
      <c r="I135" s="1"/>
      <c r="J135" s="1"/>
      <c r="K135" s="1"/>
      <c r="L135" s="1"/>
      <c r="M135" s="1"/>
    </row>
    <row r="136" spans="8:13" x14ac:dyDescent="0.2">
      <c r="H136" s="1"/>
      <c r="I136" s="1"/>
      <c r="J136" s="1"/>
      <c r="K136" s="1"/>
      <c r="L136" s="1"/>
      <c r="M136" s="1"/>
    </row>
    <row r="137" spans="8:13" x14ac:dyDescent="0.2">
      <c r="H137" s="1"/>
      <c r="I137" s="1"/>
      <c r="J137" s="1"/>
      <c r="K137" s="1"/>
      <c r="L137" s="1"/>
      <c r="M137" s="1"/>
    </row>
    <row r="138" spans="8:13" x14ac:dyDescent="0.2">
      <c r="H138" s="1"/>
      <c r="I138" s="1"/>
      <c r="J138" s="1"/>
      <c r="K138" s="1"/>
      <c r="L138" s="1"/>
      <c r="M138" s="1"/>
    </row>
    <row r="139" spans="8:13" x14ac:dyDescent="0.2">
      <c r="H139" s="1"/>
      <c r="I139" s="1"/>
      <c r="J139" s="1"/>
      <c r="K139" s="1"/>
      <c r="L139" s="1"/>
      <c r="M139" s="1"/>
    </row>
    <row r="140" spans="8:13" x14ac:dyDescent="0.2">
      <c r="H140" s="1"/>
      <c r="I140" s="1"/>
      <c r="J140" s="1"/>
      <c r="K140" s="1"/>
      <c r="L140" s="1"/>
      <c r="M140" s="1"/>
    </row>
    <row r="141" spans="8:13" x14ac:dyDescent="0.2">
      <c r="H141" s="1"/>
      <c r="I141" s="1"/>
      <c r="J141" s="1"/>
      <c r="K141" s="1"/>
      <c r="L141" s="1"/>
      <c r="M141" s="1"/>
    </row>
    <row r="142" spans="8:13" x14ac:dyDescent="0.2">
      <c r="H142" s="1"/>
      <c r="I142" s="1"/>
      <c r="J142" s="1"/>
      <c r="K142" s="1"/>
      <c r="L142" s="1"/>
      <c r="M142" s="1"/>
    </row>
    <row r="143" spans="8:13" x14ac:dyDescent="0.2">
      <c r="H143" s="1"/>
      <c r="I143" s="1"/>
      <c r="J143" s="1"/>
      <c r="K143" s="1"/>
      <c r="L143" s="1"/>
      <c r="M143" s="1"/>
    </row>
    <row r="144" spans="8:13" x14ac:dyDescent="0.2">
      <c r="H144" s="1"/>
      <c r="I144" s="1"/>
      <c r="J144" s="1"/>
      <c r="K144" s="1"/>
      <c r="L144" s="1"/>
      <c r="M144" s="1"/>
    </row>
    <row r="145" spans="8:13" x14ac:dyDescent="0.2">
      <c r="H145" s="1"/>
      <c r="I145" s="1"/>
      <c r="J145" s="1"/>
      <c r="K145" s="1"/>
      <c r="L145" s="1"/>
      <c r="M145" s="1"/>
    </row>
    <row r="146" spans="8:13" x14ac:dyDescent="0.2">
      <c r="H146" s="1"/>
      <c r="I146" s="1"/>
      <c r="J146" s="1"/>
      <c r="K146" s="1"/>
      <c r="L146" s="1"/>
      <c r="M146" s="1"/>
    </row>
    <row r="147" spans="8:13" x14ac:dyDescent="0.2">
      <c r="H147" s="1"/>
      <c r="I147" s="1"/>
      <c r="J147" s="1"/>
      <c r="K147" s="1"/>
      <c r="L147" s="1"/>
      <c r="M147" s="1"/>
    </row>
    <row r="148" spans="8:13" x14ac:dyDescent="0.2">
      <c r="H148" s="1"/>
      <c r="I148" s="1"/>
      <c r="J148" s="1"/>
      <c r="K148" s="1"/>
      <c r="L148" s="1"/>
      <c r="M148" s="1"/>
    </row>
    <row r="149" spans="8:13" x14ac:dyDescent="0.2">
      <c r="H149" s="1"/>
      <c r="I149" s="1"/>
      <c r="J149" s="1"/>
      <c r="K149" s="1"/>
      <c r="L149" s="1"/>
      <c r="M149" s="1"/>
    </row>
    <row r="150" spans="8:13" x14ac:dyDescent="0.2">
      <c r="H150" s="1"/>
      <c r="I150" s="1"/>
      <c r="J150" s="1"/>
      <c r="K150" s="1"/>
      <c r="L150" s="1"/>
      <c r="M150" s="1"/>
    </row>
    <row r="151" spans="8:13" x14ac:dyDescent="0.2">
      <c r="H151" s="1"/>
      <c r="I151" s="1"/>
      <c r="J151" s="1"/>
      <c r="K151" s="1"/>
      <c r="L151" s="1"/>
      <c r="M151" s="1"/>
    </row>
    <row r="152" spans="8:13" x14ac:dyDescent="0.2">
      <c r="H152" s="1"/>
      <c r="I152" s="1"/>
      <c r="J152" s="1"/>
      <c r="K152" s="1"/>
      <c r="L152" s="1"/>
      <c r="M152" s="1"/>
    </row>
    <row r="153" spans="8:13" x14ac:dyDescent="0.2">
      <c r="H153" s="1"/>
      <c r="I153" s="1"/>
      <c r="J153" s="1"/>
      <c r="K153" s="1"/>
      <c r="L153" s="1"/>
      <c r="M153" s="1"/>
    </row>
    <row r="154" spans="8:13" x14ac:dyDescent="0.2">
      <c r="H154" s="1"/>
      <c r="I154" s="1"/>
      <c r="J154" s="1"/>
      <c r="K154" s="1"/>
      <c r="L154" s="1"/>
      <c r="M154" s="1"/>
    </row>
    <row r="155" spans="8:13" x14ac:dyDescent="0.2">
      <c r="H155" s="1"/>
      <c r="I155" s="1"/>
      <c r="J155" s="1"/>
      <c r="K155" s="1"/>
      <c r="L155" s="1"/>
      <c r="M155" s="1"/>
    </row>
    <row r="156" spans="8:13" x14ac:dyDescent="0.2">
      <c r="H156" s="1"/>
      <c r="I156" s="1"/>
      <c r="J156" s="1"/>
      <c r="K156" s="1"/>
      <c r="L156" s="1"/>
      <c r="M156" s="1"/>
    </row>
    <row r="157" spans="8:13" x14ac:dyDescent="0.2">
      <c r="H157" s="1"/>
      <c r="I157" s="1"/>
      <c r="J157" s="1"/>
      <c r="K157" s="1"/>
      <c r="L157" s="1"/>
      <c r="M157" s="1"/>
    </row>
    <row r="158" spans="8:13" x14ac:dyDescent="0.2">
      <c r="H158" s="1"/>
      <c r="I158" s="1"/>
      <c r="J158" s="1"/>
      <c r="K158" s="1"/>
      <c r="L158" s="1"/>
      <c r="M158" s="1"/>
    </row>
    <row r="159" spans="8:13" x14ac:dyDescent="0.2">
      <c r="H159" s="1"/>
      <c r="I159" s="1"/>
      <c r="J159" s="1"/>
      <c r="K159" s="1"/>
      <c r="L159" s="1"/>
      <c r="M159" s="1"/>
    </row>
    <row r="160" spans="8:13" x14ac:dyDescent="0.2">
      <c r="H160" s="1"/>
      <c r="I160" s="1"/>
      <c r="J160" s="1"/>
      <c r="K160" s="1"/>
      <c r="L160" s="1"/>
      <c r="M160" s="1"/>
    </row>
    <row r="161" spans="8:13" x14ac:dyDescent="0.2">
      <c r="H161" s="1"/>
      <c r="I161" s="1"/>
      <c r="J161" s="1"/>
      <c r="K161" s="1"/>
      <c r="L161" s="1"/>
      <c r="M161" s="1"/>
    </row>
    <row r="162" spans="8:13" x14ac:dyDescent="0.2">
      <c r="H162" s="1"/>
      <c r="I162" s="1"/>
      <c r="J162" s="1"/>
      <c r="K162" s="1"/>
      <c r="L162" s="1"/>
      <c r="M162" s="1"/>
    </row>
    <row r="163" spans="8:13" x14ac:dyDescent="0.2">
      <c r="H163" s="1"/>
      <c r="I163" s="1"/>
      <c r="J163" s="1"/>
      <c r="K163" s="1"/>
      <c r="L163" s="1"/>
      <c r="M163" s="1"/>
    </row>
    <row r="164" spans="8:13" x14ac:dyDescent="0.2">
      <c r="H164" s="1"/>
      <c r="I164" s="1"/>
      <c r="J164" s="1"/>
      <c r="K164" s="1"/>
      <c r="L164" s="1"/>
      <c r="M164" s="1"/>
    </row>
    <row r="165" spans="8:13" x14ac:dyDescent="0.2">
      <c r="H165" s="1"/>
      <c r="I165" s="1"/>
      <c r="J165" s="1"/>
      <c r="K165" s="1"/>
      <c r="L165" s="1"/>
      <c r="M165" s="1"/>
    </row>
    <row r="166" spans="8:13" x14ac:dyDescent="0.2">
      <c r="H166" s="1"/>
      <c r="I166" s="1"/>
      <c r="J166" s="1"/>
      <c r="K166" s="1"/>
      <c r="L166" s="1"/>
      <c r="M166" s="1"/>
    </row>
    <row r="167" spans="8:13" x14ac:dyDescent="0.2">
      <c r="H167" s="1"/>
      <c r="I167" s="1"/>
      <c r="J167" s="1"/>
      <c r="K167" s="1"/>
      <c r="L167" s="1"/>
      <c r="M167" s="1"/>
    </row>
    <row r="168" spans="8:13" x14ac:dyDescent="0.2">
      <c r="H168" s="1"/>
      <c r="I168" s="1"/>
      <c r="J168" s="1"/>
      <c r="K168" s="1"/>
      <c r="L168" s="1"/>
      <c r="M168" s="1"/>
    </row>
    <row r="169" spans="8:13" x14ac:dyDescent="0.2">
      <c r="H169" s="1"/>
      <c r="I169" s="1"/>
      <c r="J169" s="1"/>
      <c r="K169" s="1"/>
      <c r="L169" s="1"/>
      <c r="M169" s="1"/>
    </row>
    <row r="170" spans="8:13" x14ac:dyDescent="0.2">
      <c r="H170" s="1"/>
      <c r="I170" s="1"/>
      <c r="J170" s="1"/>
      <c r="K170" s="1"/>
      <c r="L170" s="1"/>
      <c r="M170" s="1"/>
    </row>
    <row r="171" spans="8:13" x14ac:dyDescent="0.2">
      <c r="H171" s="1"/>
      <c r="I171" s="1"/>
      <c r="J171" s="1"/>
      <c r="K171" s="1"/>
      <c r="L171" s="1"/>
      <c r="M171" s="1"/>
    </row>
    <row r="172" spans="8:13" x14ac:dyDescent="0.2">
      <c r="H172" s="1"/>
      <c r="I172" s="1"/>
      <c r="J172" s="1"/>
      <c r="K172" s="1"/>
      <c r="L172" s="1"/>
      <c r="M172" s="1"/>
    </row>
    <row r="173" spans="8:13" x14ac:dyDescent="0.2">
      <c r="H173" s="1"/>
      <c r="I173" s="1"/>
      <c r="J173" s="1"/>
      <c r="K173" s="1"/>
      <c r="L173" s="1"/>
      <c r="M173" s="1"/>
    </row>
    <row r="174" spans="8:13" x14ac:dyDescent="0.2">
      <c r="H174" s="1"/>
      <c r="I174" s="1"/>
      <c r="J174" s="1"/>
      <c r="K174" s="1"/>
      <c r="L174" s="1"/>
      <c r="M174" s="1"/>
    </row>
    <row r="175" spans="8:13" x14ac:dyDescent="0.2">
      <c r="H175" s="1"/>
      <c r="I175" s="1"/>
      <c r="J175" s="1"/>
      <c r="K175" s="1"/>
      <c r="L175" s="1"/>
      <c r="M175" s="1"/>
    </row>
    <row r="176" spans="8:13" x14ac:dyDescent="0.2">
      <c r="H176" s="1"/>
      <c r="I176" s="1"/>
      <c r="J176" s="1"/>
      <c r="K176" s="1"/>
      <c r="L176" s="1"/>
      <c r="M176" s="1"/>
    </row>
    <row r="177" spans="8:13" x14ac:dyDescent="0.2">
      <c r="H177" s="1"/>
      <c r="I177" s="1"/>
      <c r="J177" s="1"/>
      <c r="K177" s="1"/>
      <c r="L177" s="1"/>
      <c r="M177" s="1"/>
    </row>
    <row r="178" spans="8:13" x14ac:dyDescent="0.2">
      <c r="H178" s="1"/>
      <c r="I178" s="1"/>
      <c r="J178" s="1"/>
      <c r="K178" s="1"/>
      <c r="L178" s="1"/>
      <c r="M178" s="1"/>
    </row>
    <row r="179" spans="8:13" x14ac:dyDescent="0.2">
      <c r="H179" s="1"/>
      <c r="I179" s="1"/>
      <c r="J179" s="1"/>
      <c r="K179" s="1"/>
      <c r="L179" s="1"/>
      <c r="M179" s="1"/>
    </row>
    <row r="180" spans="8:13" x14ac:dyDescent="0.2">
      <c r="H180" s="1"/>
      <c r="I180" s="1"/>
      <c r="J180" s="1"/>
      <c r="K180" s="1"/>
      <c r="L180" s="1"/>
      <c r="M180" s="1"/>
    </row>
    <row r="181" spans="8:13" x14ac:dyDescent="0.2">
      <c r="H181" s="1"/>
      <c r="I181" s="1"/>
      <c r="J181" s="1"/>
      <c r="K181" s="1"/>
      <c r="L181" s="1"/>
      <c r="M181" s="1"/>
    </row>
    <row r="182" spans="8:13" x14ac:dyDescent="0.2">
      <c r="H182" s="1"/>
      <c r="I182" s="1"/>
      <c r="J182" s="1"/>
      <c r="K182" s="1"/>
      <c r="L182" s="1"/>
      <c r="M182" s="1"/>
    </row>
    <row r="183" spans="8:13" x14ac:dyDescent="0.2">
      <c r="H183" s="1"/>
      <c r="I183" s="1"/>
      <c r="J183" s="1"/>
      <c r="K183" s="1"/>
      <c r="L183" s="1"/>
      <c r="M183" s="1"/>
    </row>
    <row r="184" spans="8:13" x14ac:dyDescent="0.2">
      <c r="H184" s="1"/>
      <c r="I184" s="1"/>
      <c r="J184" s="1"/>
      <c r="K184" s="1"/>
      <c r="L184" s="1"/>
      <c r="M184" s="1"/>
    </row>
    <row r="185" spans="8:13" x14ac:dyDescent="0.2">
      <c r="H185" s="1"/>
      <c r="I185" s="1"/>
      <c r="J185" s="1"/>
      <c r="K185" s="1"/>
      <c r="L185" s="1"/>
      <c r="M185" s="1"/>
    </row>
    <row r="186" spans="8:13" x14ac:dyDescent="0.2">
      <c r="H186" s="1"/>
      <c r="I186" s="1"/>
      <c r="J186" s="1"/>
      <c r="K186" s="1"/>
      <c r="L186" s="1"/>
      <c r="M186" s="1"/>
    </row>
    <row r="187" spans="8:13" x14ac:dyDescent="0.2">
      <c r="H187" s="1"/>
      <c r="I187" s="1"/>
      <c r="J187" s="1"/>
      <c r="K187" s="1"/>
      <c r="L187" s="1"/>
      <c r="M187" s="1"/>
    </row>
    <row r="188" spans="8:13" x14ac:dyDescent="0.2">
      <c r="H188" s="1"/>
      <c r="I188" s="1"/>
      <c r="J188" s="1"/>
      <c r="K188" s="1"/>
      <c r="L188" s="1"/>
      <c r="M188" s="1"/>
    </row>
    <row r="189" spans="8:13" x14ac:dyDescent="0.2">
      <c r="H189" s="1"/>
      <c r="I189" s="1"/>
      <c r="J189" s="1"/>
      <c r="K189" s="1"/>
      <c r="L189" s="1"/>
      <c r="M189" s="1"/>
    </row>
    <row r="190" spans="8:13" x14ac:dyDescent="0.2">
      <c r="H190" s="1"/>
      <c r="I190" s="1"/>
      <c r="J190" s="1"/>
      <c r="K190" s="1"/>
      <c r="L190" s="1"/>
      <c r="M190" s="1"/>
    </row>
    <row r="191" spans="8:13" x14ac:dyDescent="0.2">
      <c r="H191" s="1"/>
      <c r="I191" s="1"/>
      <c r="J191" s="1"/>
      <c r="K191" s="1"/>
      <c r="L191" s="1"/>
      <c r="M191" s="1"/>
    </row>
    <row r="192" spans="8:13" x14ac:dyDescent="0.2">
      <c r="H192" s="1"/>
      <c r="I192" s="1"/>
      <c r="J192" s="1"/>
      <c r="K192" s="1"/>
      <c r="L192" s="1"/>
      <c r="M192" s="1"/>
    </row>
    <row r="193" spans="8:13" x14ac:dyDescent="0.2">
      <c r="H193" s="1"/>
      <c r="I193" s="1"/>
      <c r="J193" s="1"/>
      <c r="K193" s="1"/>
      <c r="L193" s="1"/>
      <c r="M193" s="1"/>
    </row>
    <row r="194" spans="8:13" x14ac:dyDescent="0.2">
      <c r="H194" s="1"/>
      <c r="I194" s="1"/>
      <c r="J194" s="1"/>
      <c r="K194" s="1"/>
      <c r="L194" s="1"/>
      <c r="M194" s="1"/>
    </row>
    <row r="195" spans="8:13" x14ac:dyDescent="0.2">
      <c r="H195" s="1"/>
      <c r="I195" s="1"/>
      <c r="J195" s="1"/>
      <c r="K195" s="1"/>
      <c r="L195" s="1"/>
      <c r="M195" s="1"/>
    </row>
    <row r="196" spans="8:13" x14ac:dyDescent="0.2">
      <c r="H196" s="1"/>
      <c r="I196" s="1"/>
      <c r="J196" s="1"/>
      <c r="K196" s="1"/>
      <c r="L196" s="1"/>
      <c r="M196" s="1"/>
    </row>
    <row r="197" spans="8:13" x14ac:dyDescent="0.2">
      <c r="H197" s="1"/>
      <c r="I197" s="1"/>
      <c r="J197" s="1"/>
      <c r="K197" s="1"/>
      <c r="L197" s="1"/>
      <c r="M197" s="1"/>
    </row>
    <row r="198" spans="8:13" x14ac:dyDescent="0.2">
      <c r="H198" s="1"/>
      <c r="I198" s="1"/>
      <c r="J198" s="1"/>
      <c r="K198" s="1"/>
      <c r="L198" s="1"/>
      <c r="M198" s="1"/>
    </row>
    <row r="199" spans="8:13" x14ac:dyDescent="0.2">
      <c r="H199" s="1"/>
      <c r="I199" s="1"/>
      <c r="J199" s="1"/>
      <c r="K199" s="1"/>
      <c r="L199" s="1"/>
      <c r="M199" s="1"/>
    </row>
    <row r="200" spans="8:13" x14ac:dyDescent="0.2">
      <c r="H200" s="1"/>
      <c r="I200" s="1"/>
      <c r="J200" s="1"/>
      <c r="K200" s="1"/>
      <c r="L200" s="1"/>
      <c r="M200" s="1"/>
    </row>
  </sheetData>
  <mergeCells count="2">
    <mergeCell ref="E1:G1"/>
    <mergeCell ref="H1:M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4"/>
  <sheetViews>
    <sheetView workbookViewId="0">
      <selection activeCell="J13" sqref="J13"/>
    </sheetView>
  </sheetViews>
  <sheetFormatPr defaultRowHeight="12.75" x14ac:dyDescent="0.2"/>
  <cols>
    <col min="1" max="1" width="22.140625" bestFit="1" customWidth="1"/>
    <col min="2" max="2" width="12.5703125" bestFit="1" customWidth="1"/>
    <col min="3" max="3" width="13.5703125" bestFit="1" customWidth="1"/>
    <col min="4" max="4" width="25.5703125" customWidth="1"/>
    <col min="5" max="5" width="44.140625" customWidth="1"/>
    <col min="6" max="22" width="12.42578125" customWidth="1"/>
  </cols>
  <sheetData>
    <row r="1" spans="1:23" ht="15.75" x14ac:dyDescent="0.2">
      <c r="A1" t="s">
        <v>239</v>
      </c>
      <c r="B1" s="65"/>
      <c r="C1" s="65"/>
      <c r="D1" s="3"/>
      <c r="E1" s="3"/>
      <c r="F1" s="86" t="s">
        <v>77</v>
      </c>
      <c r="G1" s="85"/>
      <c r="H1" s="85"/>
      <c r="I1" s="85"/>
      <c r="J1" s="84" t="s">
        <v>76</v>
      </c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</row>
    <row r="2" spans="1:23" s="65" customFormat="1" hidden="1" x14ac:dyDescent="0.2">
      <c r="D2" s="12"/>
      <c r="E2" s="12"/>
      <c r="F2" s="18" t="s">
        <v>73</v>
      </c>
      <c r="G2" s="65" t="s">
        <v>73</v>
      </c>
      <c r="H2" s="65" t="s">
        <v>75</v>
      </c>
    </row>
    <row r="3" spans="1:23" s="3" customFormat="1" ht="103.5" customHeight="1" x14ac:dyDescent="0.2">
      <c r="A3" s="14" t="s">
        <v>64</v>
      </c>
      <c r="B3" s="14" t="s">
        <v>66</v>
      </c>
      <c r="C3" s="14" t="s">
        <v>67</v>
      </c>
      <c r="D3" s="14" t="s">
        <v>65</v>
      </c>
      <c r="E3" s="14"/>
      <c r="F3" s="15" t="s">
        <v>61</v>
      </c>
      <c r="G3" s="14" t="s">
        <v>90</v>
      </c>
      <c r="H3" s="14" t="s">
        <v>99</v>
      </c>
      <c r="I3" s="14" t="s">
        <v>210</v>
      </c>
      <c r="J3" s="14" t="s">
        <v>58</v>
      </c>
      <c r="K3" s="14" t="s">
        <v>90</v>
      </c>
      <c r="L3" s="14" t="s">
        <v>171</v>
      </c>
      <c r="M3" s="14" t="s">
        <v>92</v>
      </c>
      <c r="N3" s="14" t="s">
        <v>211</v>
      </c>
      <c r="O3" s="14" t="s">
        <v>213</v>
      </c>
      <c r="P3" s="14" t="s">
        <v>214</v>
      </c>
      <c r="Q3" s="14" t="s">
        <v>212</v>
      </c>
      <c r="R3" s="14" t="s">
        <v>216</v>
      </c>
      <c r="S3" s="14" t="s">
        <v>215</v>
      </c>
      <c r="T3" s="14" t="s">
        <v>69</v>
      </c>
      <c r="U3" s="14" t="s">
        <v>134</v>
      </c>
      <c r="V3" s="14" t="s">
        <v>135</v>
      </c>
      <c r="W3" s="32"/>
    </row>
    <row r="4" spans="1:23" s="2" customFormat="1" x14ac:dyDescent="0.2">
      <c r="A4" s="17" t="s">
        <v>202</v>
      </c>
      <c r="B4" s="21" t="s">
        <v>124</v>
      </c>
      <c r="C4" s="21" t="s">
        <v>127</v>
      </c>
      <c r="D4" s="23" t="s">
        <v>209</v>
      </c>
      <c r="E4" s="23" t="str">
        <f t="shared" ref="E4" si="0">A4&amp;D4</f>
        <v>Hydro One Networks Inc.Sub Transmission (ST)</v>
      </c>
      <c r="F4" s="29">
        <v>481.41</v>
      </c>
      <c r="G4" s="28">
        <v>11.62</v>
      </c>
      <c r="H4" s="28">
        <v>47.56</v>
      </c>
      <c r="I4" s="28">
        <v>741.21</v>
      </c>
      <c r="J4" s="24"/>
      <c r="K4" s="16">
        <v>0.31509999999999999</v>
      </c>
      <c r="L4" s="16">
        <v>-0.44650000000000001</v>
      </c>
      <c r="M4" s="16">
        <v>-1E-3</v>
      </c>
      <c r="N4" s="16">
        <v>1.1739999999999999</v>
      </c>
      <c r="O4" s="16">
        <v>824.54309999999998</v>
      </c>
      <c r="P4" s="16">
        <v>620.14179999999999</v>
      </c>
      <c r="Q4" s="16">
        <v>1.8314999999999999</v>
      </c>
      <c r="R4" s="16">
        <v>3.4281000000000001</v>
      </c>
      <c r="S4" s="16">
        <v>1.5966</v>
      </c>
      <c r="T4" s="16">
        <v>3.3395999999999999</v>
      </c>
      <c r="U4" s="16">
        <v>0.77910000000000001</v>
      </c>
      <c r="V4" s="16">
        <v>1.7713000000000001</v>
      </c>
      <c r="W4" s="45"/>
    </row>
  </sheetData>
  <mergeCells count="2">
    <mergeCell ref="F1:I1"/>
    <mergeCell ref="J1:V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4"/>
  <sheetViews>
    <sheetView workbookViewId="0">
      <selection activeCell="E4" sqref="E4"/>
    </sheetView>
  </sheetViews>
  <sheetFormatPr defaultColWidth="11.140625" defaultRowHeight="12.75" x14ac:dyDescent="0.2"/>
  <cols>
    <col min="1" max="1" width="47.7109375" customWidth="1"/>
    <col min="2" max="2" width="18" bestFit="1" customWidth="1"/>
    <col min="3" max="3" width="36.28515625" customWidth="1"/>
    <col min="4" max="4" width="25.5703125" customWidth="1"/>
    <col min="5" max="5" width="22.140625" bestFit="1" customWidth="1"/>
  </cols>
  <sheetData>
    <row r="1" spans="1:5" ht="15.75" x14ac:dyDescent="0.2">
      <c r="A1" t="s">
        <v>239</v>
      </c>
      <c r="B1" s="11"/>
      <c r="C1" s="11"/>
      <c r="D1" s="3"/>
      <c r="E1" s="69" t="s">
        <v>77</v>
      </c>
    </row>
    <row r="2" spans="1:5" s="11" customFormat="1" hidden="1" x14ac:dyDescent="0.2">
      <c r="D2" s="12"/>
      <c r="E2" s="18" t="s">
        <v>73</v>
      </c>
    </row>
    <row r="3" spans="1:5" s="3" customFormat="1" ht="103.5" customHeight="1" x14ac:dyDescent="0.2">
      <c r="A3" s="14" t="s">
        <v>64</v>
      </c>
      <c r="B3" s="14" t="s">
        <v>66</v>
      </c>
      <c r="C3" s="14" t="s">
        <v>67</v>
      </c>
      <c r="D3" s="14" t="s">
        <v>65</v>
      </c>
      <c r="E3" s="15" t="s">
        <v>61</v>
      </c>
    </row>
    <row r="4" spans="1:5" x14ac:dyDescent="0.2">
      <c r="A4" s="6" t="s">
        <v>32</v>
      </c>
      <c r="B4" s="20" t="s">
        <v>124</v>
      </c>
      <c r="C4" s="20" t="s">
        <v>124</v>
      </c>
      <c r="D4" s="23" t="s">
        <v>162</v>
      </c>
      <c r="E4" s="10">
        <v>62.1</v>
      </c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V77"/>
  <sheetViews>
    <sheetView workbookViewId="0">
      <pane ySplit="2" topLeftCell="A3" activePane="bottomLeft" state="frozen"/>
      <selection pane="bottomLeft" activeCell="D23" sqref="D23"/>
    </sheetView>
  </sheetViews>
  <sheetFormatPr defaultRowHeight="12.75" x14ac:dyDescent="0.2"/>
  <cols>
    <col min="1" max="1" width="64" bestFit="1" customWidth="1"/>
    <col min="2" max="6" width="17.5703125" customWidth="1"/>
    <col min="7" max="18" width="12.85546875" customWidth="1"/>
    <col min="19" max="22" width="18.7109375" customWidth="1"/>
  </cols>
  <sheetData>
    <row r="2" spans="1:22" ht="76.5" x14ac:dyDescent="0.2">
      <c r="A2" s="14" t="s">
        <v>64</v>
      </c>
      <c r="B2" s="14" t="s">
        <v>71</v>
      </c>
      <c r="C2" s="14" t="s">
        <v>136</v>
      </c>
      <c r="D2" s="14" t="s">
        <v>137</v>
      </c>
      <c r="E2" s="14" t="s">
        <v>138</v>
      </c>
      <c r="F2" s="14" t="s">
        <v>182</v>
      </c>
      <c r="G2" s="14" t="s">
        <v>217</v>
      </c>
      <c r="H2" s="14" t="s">
        <v>218</v>
      </c>
      <c r="I2" s="14" t="s">
        <v>219</v>
      </c>
      <c r="J2" s="14" t="s">
        <v>220</v>
      </c>
      <c r="K2" s="14" t="s">
        <v>221</v>
      </c>
      <c r="L2" s="14" t="s">
        <v>222</v>
      </c>
      <c r="M2" s="14" t="s">
        <v>223</v>
      </c>
      <c r="N2" s="14" t="s">
        <v>224</v>
      </c>
      <c r="O2" s="14" t="s">
        <v>225</v>
      </c>
      <c r="P2" s="14" t="s">
        <v>63</v>
      </c>
      <c r="Q2" s="14" t="s">
        <v>226</v>
      </c>
      <c r="R2" s="14" t="s">
        <v>227</v>
      </c>
      <c r="S2" s="14" t="s">
        <v>228</v>
      </c>
      <c r="T2" s="14" t="s">
        <v>229</v>
      </c>
      <c r="U2" s="14" t="s">
        <v>230</v>
      </c>
      <c r="V2" s="14" t="s">
        <v>231</v>
      </c>
    </row>
    <row r="3" spans="1:22" x14ac:dyDescent="0.2">
      <c r="A3" t="s">
        <v>41</v>
      </c>
      <c r="B3" s="2">
        <v>1.0916999999999999</v>
      </c>
      <c r="C3" s="2"/>
      <c r="D3" s="2">
        <v>1.0808</v>
      </c>
      <c r="E3" s="2"/>
      <c r="F3" s="2"/>
    </row>
    <row r="4" spans="1:22" x14ac:dyDescent="0.2">
      <c r="A4" t="s">
        <v>43</v>
      </c>
      <c r="B4" s="2">
        <v>1.0778000000000001</v>
      </c>
      <c r="C4" s="2"/>
      <c r="D4" s="2">
        <v>1.0670999999999999</v>
      </c>
      <c r="E4" s="2"/>
      <c r="F4" s="2"/>
    </row>
    <row r="5" spans="1:22" x14ac:dyDescent="0.2">
      <c r="A5" t="s">
        <v>44</v>
      </c>
      <c r="B5" s="2">
        <v>1.0421</v>
      </c>
      <c r="C5" s="2">
        <v>1.0169999999999999</v>
      </c>
      <c r="D5" s="2">
        <v>1.0316000000000001</v>
      </c>
      <c r="E5" s="2">
        <v>1.0068999999999999</v>
      </c>
      <c r="F5" s="2"/>
    </row>
    <row r="6" spans="1:22" x14ac:dyDescent="0.2">
      <c r="A6" t="s">
        <v>28</v>
      </c>
      <c r="B6" s="2">
        <v>1.0495000000000001</v>
      </c>
      <c r="C6" s="2"/>
      <c r="D6" s="2">
        <v>1.0389999999999999</v>
      </c>
      <c r="E6" s="2"/>
      <c r="F6" s="2"/>
    </row>
    <row r="7" spans="1:22" x14ac:dyDescent="0.2">
      <c r="A7" t="s">
        <v>45</v>
      </c>
      <c r="B7" s="2">
        <v>1.0348999999999999</v>
      </c>
      <c r="C7" s="2"/>
      <c r="D7" s="2">
        <v>1.0246</v>
      </c>
      <c r="E7" s="2"/>
      <c r="F7" s="2"/>
    </row>
    <row r="8" spans="1:22" x14ac:dyDescent="0.2">
      <c r="A8" t="s">
        <v>46</v>
      </c>
      <c r="B8" s="2">
        <v>1.0373000000000001</v>
      </c>
      <c r="C8" s="2"/>
      <c r="D8" s="2">
        <v>1.0269999999999999</v>
      </c>
      <c r="E8" s="2"/>
      <c r="F8" s="2"/>
    </row>
    <row r="9" spans="1:22" x14ac:dyDescent="0.2">
      <c r="A9" t="s">
        <v>47</v>
      </c>
      <c r="B9" s="2">
        <v>1.0335000000000001</v>
      </c>
      <c r="C9" s="2">
        <v>1.0145</v>
      </c>
      <c r="D9" s="2">
        <v>1.0235000000000001</v>
      </c>
      <c r="E9" s="2">
        <v>1.0044999999999999</v>
      </c>
      <c r="F9" s="2"/>
    </row>
    <row r="10" spans="1:22" x14ac:dyDescent="0.2">
      <c r="A10" t="s">
        <v>119</v>
      </c>
      <c r="B10" s="2">
        <v>1.0542</v>
      </c>
      <c r="C10" s="2"/>
      <c r="D10" s="2">
        <v>1.0437000000000001</v>
      </c>
      <c r="E10" s="2"/>
      <c r="F10" s="2"/>
    </row>
    <row r="11" spans="1:22" x14ac:dyDescent="0.2">
      <c r="A11" t="s">
        <v>120</v>
      </c>
      <c r="B11" s="2">
        <v>1.0542</v>
      </c>
      <c r="C11" s="2"/>
      <c r="D11" s="2">
        <v>1.0437000000000001</v>
      </c>
      <c r="E11" s="2"/>
      <c r="F11" s="2"/>
    </row>
    <row r="12" spans="1:22" x14ac:dyDescent="0.2">
      <c r="A12" t="s">
        <v>121</v>
      </c>
      <c r="B12" s="2">
        <v>1.0542</v>
      </c>
      <c r="C12" s="2"/>
      <c r="D12" s="2">
        <v>1.0437000000000001</v>
      </c>
      <c r="E12" s="2"/>
      <c r="F12" s="2"/>
    </row>
    <row r="13" spans="1:22" x14ac:dyDescent="0.2">
      <c r="A13" t="s">
        <v>48</v>
      </c>
      <c r="B13" s="2">
        <v>1.0497000000000001</v>
      </c>
      <c r="C13" s="2"/>
      <c r="D13" s="2">
        <v>1.0392999999999999</v>
      </c>
      <c r="E13" s="2"/>
      <c r="F13" s="2"/>
    </row>
    <row r="14" spans="1:22" x14ac:dyDescent="0.2">
      <c r="A14" t="s">
        <v>49</v>
      </c>
      <c r="B14" s="2">
        <v>1.0653999999999999</v>
      </c>
      <c r="C14" s="2"/>
      <c r="D14" s="2">
        <v>1.0506</v>
      </c>
      <c r="E14" s="2"/>
      <c r="F14" s="2"/>
    </row>
    <row r="15" spans="1:22" x14ac:dyDescent="0.2">
      <c r="A15" t="s">
        <v>110</v>
      </c>
      <c r="B15" s="2">
        <v>1.071</v>
      </c>
      <c r="C15" s="2"/>
      <c r="D15" s="2">
        <v>1.0603</v>
      </c>
      <c r="E15" s="2"/>
      <c r="F15" s="2"/>
    </row>
    <row r="16" spans="1:22" x14ac:dyDescent="0.2">
      <c r="A16" t="s">
        <v>50</v>
      </c>
      <c r="B16" s="2">
        <v>1.0663</v>
      </c>
      <c r="C16" s="2"/>
      <c r="D16" s="2">
        <v>1.0555000000000001</v>
      </c>
      <c r="E16" s="2"/>
      <c r="F16" s="2"/>
    </row>
    <row r="17" spans="1:6" x14ac:dyDescent="0.2">
      <c r="A17" t="s">
        <v>29</v>
      </c>
      <c r="B17" s="2">
        <v>1.081</v>
      </c>
      <c r="C17" s="2"/>
      <c r="D17" s="2">
        <v>1.0703</v>
      </c>
      <c r="E17" s="2"/>
      <c r="F17" s="2"/>
    </row>
    <row r="18" spans="1:6" x14ac:dyDescent="0.2">
      <c r="A18" t="s">
        <v>51</v>
      </c>
      <c r="B18" s="2">
        <v>1.036</v>
      </c>
      <c r="C18" s="2">
        <v>1.0145</v>
      </c>
      <c r="D18" s="2">
        <v>1.0256000000000001</v>
      </c>
      <c r="E18" s="2">
        <v>1.0044999999999999</v>
      </c>
      <c r="F18" s="2"/>
    </row>
    <row r="19" spans="1:6" x14ac:dyDescent="0.2">
      <c r="A19" t="s">
        <v>111</v>
      </c>
      <c r="B19" s="2">
        <v>1.0431999999999999</v>
      </c>
      <c r="C19" s="2">
        <v>1.0148999999999999</v>
      </c>
      <c r="D19" s="2">
        <v>1.0327999999999999</v>
      </c>
      <c r="E19" s="2">
        <v>1.0048999999999999</v>
      </c>
      <c r="F19" s="2"/>
    </row>
    <row r="20" spans="1:6" x14ac:dyDescent="0.2">
      <c r="A20" t="s">
        <v>112</v>
      </c>
      <c r="B20" s="2">
        <v>1.0377000000000001</v>
      </c>
      <c r="C20" s="2">
        <v>1.0145</v>
      </c>
      <c r="D20" s="2">
        <v>1.0273000000000001</v>
      </c>
      <c r="E20" s="2">
        <v>1.0044999999999999</v>
      </c>
      <c r="F20" s="2"/>
    </row>
    <row r="21" spans="1:6" x14ac:dyDescent="0.2">
      <c r="A21" t="s">
        <v>52</v>
      </c>
      <c r="B21" s="2">
        <v>1.0450999999999999</v>
      </c>
      <c r="C21" s="2">
        <v>1.0161</v>
      </c>
      <c r="D21" s="2">
        <v>1.0347</v>
      </c>
      <c r="E21" s="2">
        <v>1.006</v>
      </c>
      <c r="F21" s="2"/>
    </row>
    <row r="22" spans="1:6" x14ac:dyDescent="0.2">
      <c r="A22" t="s">
        <v>53</v>
      </c>
      <c r="B22" s="2">
        <v>1.0687</v>
      </c>
      <c r="C22" s="2"/>
      <c r="D22" s="2">
        <v>1.0587</v>
      </c>
      <c r="E22" s="2"/>
      <c r="F22" s="2"/>
    </row>
    <row r="23" spans="1:6" x14ac:dyDescent="0.2">
      <c r="A23" t="s">
        <v>54</v>
      </c>
      <c r="B23" s="2">
        <v>1.0602</v>
      </c>
      <c r="C23" s="2"/>
      <c r="D23" s="2">
        <v>1.0496000000000001</v>
      </c>
      <c r="E23" s="2"/>
      <c r="F23" s="2"/>
    </row>
    <row r="24" spans="1:6" x14ac:dyDescent="0.2">
      <c r="A24" t="s">
        <v>55</v>
      </c>
      <c r="B24" s="2">
        <v>1.0290999999999999</v>
      </c>
      <c r="C24" s="2">
        <v>1.0176000000000001</v>
      </c>
      <c r="D24" s="2">
        <v>1.0187999999999999</v>
      </c>
      <c r="E24" s="2">
        <v>1.0075000000000001</v>
      </c>
      <c r="F24" s="2"/>
    </row>
    <row r="25" spans="1:6" x14ac:dyDescent="0.2">
      <c r="A25" t="s">
        <v>30</v>
      </c>
      <c r="B25" s="2">
        <v>1.0469999999999999</v>
      </c>
      <c r="C25" s="2"/>
      <c r="D25" s="2">
        <v>1.0365</v>
      </c>
      <c r="E25" s="2"/>
      <c r="F25" s="2"/>
    </row>
    <row r="26" spans="1:6" x14ac:dyDescent="0.2">
      <c r="A26" t="s">
        <v>56</v>
      </c>
      <c r="B26" s="2">
        <v>1.054</v>
      </c>
      <c r="C26" s="2"/>
      <c r="D26" s="2">
        <v>1.0434000000000001</v>
      </c>
      <c r="E26" s="2"/>
      <c r="F26" s="2"/>
    </row>
    <row r="27" spans="1:6" x14ac:dyDescent="0.2">
      <c r="A27" t="s">
        <v>113</v>
      </c>
      <c r="B27" s="2">
        <v>1.0457000000000001</v>
      </c>
      <c r="C27" s="2"/>
      <c r="D27" s="2">
        <v>1.0351999999999999</v>
      </c>
      <c r="E27" s="2"/>
      <c r="F27" s="2"/>
    </row>
    <row r="28" spans="1:6" x14ac:dyDescent="0.2">
      <c r="A28" t="s">
        <v>31</v>
      </c>
      <c r="B28" s="2">
        <v>1.026</v>
      </c>
      <c r="C28" s="2">
        <v>1.0137</v>
      </c>
      <c r="D28" s="2">
        <v>1.0157</v>
      </c>
      <c r="E28" s="2">
        <v>1.0036</v>
      </c>
      <c r="F28" s="2"/>
    </row>
    <row r="29" spans="1:6" x14ac:dyDescent="0.2">
      <c r="A29" t="s">
        <v>2</v>
      </c>
      <c r="B29" s="2">
        <v>1.056</v>
      </c>
      <c r="C29" s="2"/>
      <c r="D29" s="2">
        <v>1.0455000000000001</v>
      </c>
      <c r="E29" s="2"/>
      <c r="F29" s="2"/>
    </row>
    <row r="30" spans="1:6" x14ac:dyDescent="0.2">
      <c r="A30" t="s">
        <v>114</v>
      </c>
      <c r="B30" s="2">
        <v>1.0414000000000001</v>
      </c>
      <c r="C30" s="2"/>
      <c r="D30" s="2">
        <v>1.0309999999999999</v>
      </c>
      <c r="E30" s="2"/>
      <c r="F30" s="2"/>
    </row>
    <row r="31" spans="1:6" x14ac:dyDescent="0.2">
      <c r="A31" t="s">
        <v>42</v>
      </c>
      <c r="B31" s="2">
        <v>1.0379</v>
      </c>
      <c r="C31" s="2">
        <v>1.016</v>
      </c>
      <c r="D31" s="2">
        <v>1.0276000000000001</v>
      </c>
      <c r="E31" s="2">
        <v>1.006</v>
      </c>
      <c r="F31" s="2"/>
    </row>
    <row r="32" spans="1:6" x14ac:dyDescent="0.2">
      <c r="A32" t="s">
        <v>3</v>
      </c>
      <c r="B32" s="2">
        <v>1.0771999999999999</v>
      </c>
      <c r="C32" s="2"/>
      <c r="D32" s="2">
        <v>1.0664</v>
      </c>
      <c r="E32" s="2"/>
      <c r="F32" s="2"/>
    </row>
    <row r="33" spans="1:22" x14ac:dyDescent="0.2">
      <c r="A33" t="s">
        <v>4</v>
      </c>
      <c r="B33" s="2">
        <v>1.0541</v>
      </c>
      <c r="C33" s="2"/>
      <c r="D33" s="2">
        <v>1.0436000000000001</v>
      </c>
      <c r="E33" s="2"/>
      <c r="F33" s="2"/>
    </row>
    <row r="34" spans="1:22" x14ac:dyDescent="0.2">
      <c r="A34" t="s">
        <v>32</v>
      </c>
      <c r="B34" s="2">
        <v>1.0341</v>
      </c>
      <c r="C34" s="2">
        <v>1.0145</v>
      </c>
      <c r="D34" s="2">
        <v>1.0239</v>
      </c>
      <c r="E34" s="2">
        <v>1.0044999999999999</v>
      </c>
      <c r="F34" s="2"/>
    </row>
    <row r="35" spans="1:22" x14ac:dyDescent="0.2">
      <c r="A35" t="s">
        <v>57</v>
      </c>
      <c r="B35" s="2">
        <v>1.0654999999999999</v>
      </c>
      <c r="C35" s="2"/>
      <c r="D35" s="2">
        <v>1.0548</v>
      </c>
      <c r="E35" s="2"/>
      <c r="F35" s="2">
        <v>1.0287999999999999</v>
      </c>
    </row>
    <row r="36" spans="1:22" x14ac:dyDescent="0.2">
      <c r="A36" t="s">
        <v>202</v>
      </c>
      <c r="B36" s="2"/>
      <c r="C36" s="2"/>
      <c r="D36" s="2"/>
      <c r="E36" s="2"/>
      <c r="F36" s="2"/>
      <c r="G36">
        <v>1.0569999999999999</v>
      </c>
      <c r="H36">
        <v>1.0760000000000001</v>
      </c>
      <c r="I36">
        <v>1.105</v>
      </c>
      <c r="J36">
        <v>1.1040000000000001</v>
      </c>
      <c r="K36">
        <v>1.0669999999999999</v>
      </c>
      <c r="L36">
        <v>1.0960000000000001</v>
      </c>
      <c r="M36">
        <v>1.05</v>
      </c>
      <c r="N36">
        <v>1.0609999999999999</v>
      </c>
      <c r="O36">
        <v>1.0609999999999999</v>
      </c>
      <c r="P36">
        <v>1.0920000000000001</v>
      </c>
      <c r="Q36">
        <v>1.0920000000000001</v>
      </c>
      <c r="R36">
        <v>1.0920000000000001</v>
      </c>
      <c r="S36" s="64">
        <v>1</v>
      </c>
      <c r="T36">
        <v>1.028</v>
      </c>
      <c r="U36">
        <v>1.006</v>
      </c>
      <c r="V36">
        <v>1.034</v>
      </c>
    </row>
    <row r="37" spans="1:22" x14ac:dyDescent="0.2">
      <c r="A37" t="s">
        <v>115</v>
      </c>
      <c r="B37" s="2">
        <v>1.0564</v>
      </c>
      <c r="C37" s="2">
        <v>1.0564</v>
      </c>
      <c r="D37" s="2">
        <v>1.0464</v>
      </c>
      <c r="E37" s="2">
        <v>1.0464</v>
      </c>
      <c r="F37" s="2"/>
    </row>
    <row r="38" spans="1:22" x14ac:dyDescent="0.2">
      <c r="A38" t="s">
        <v>40</v>
      </c>
      <c r="B38" s="2">
        <v>1.0335000000000001</v>
      </c>
      <c r="C38" s="2">
        <v>1.0164</v>
      </c>
      <c r="D38" s="2">
        <v>1.0232000000000001</v>
      </c>
      <c r="E38" s="2">
        <v>1.0062</v>
      </c>
      <c r="F38" s="2"/>
    </row>
    <row r="39" spans="1:22" x14ac:dyDescent="0.2">
      <c r="A39" t="s">
        <v>116</v>
      </c>
      <c r="B39" s="2">
        <v>1.0723</v>
      </c>
      <c r="C39" s="2"/>
      <c r="D39" s="2">
        <v>1.0616000000000001</v>
      </c>
      <c r="E39" s="2"/>
      <c r="F39" s="2"/>
    </row>
    <row r="40" spans="1:22" x14ac:dyDescent="0.2">
      <c r="A40" t="s">
        <v>33</v>
      </c>
      <c r="B40" s="2">
        <v>1.0429999999999999</v>
      </c>
      <c r="C40" s="2"/>
      <c r="D40" s="2">
        <v>1.0325</v>
      </c>
      <c r="E40" s="2"/>
      <c r="F40" s="2"/>
    </row>
    <row r="41" spans="1:22" x14ac:dyDescent="0.2">
      <c r="A41" t="s">
        <v>34</v>
      </c>
      <c r="B41" s="2">
        <v>1.0392999999999999</v>
      </c>
      <c r="C41" s="2">
        <v>1.0187999999999999</v>
      </c>
      <c r="D41" s="2">
        <v>1.0288999999999999</v>
      </c>
      <c r="E41" s="2">
        <v>1.0085999999999999</v>
      </c>
      <c r="F41" s="2"/>
    </row>
    <row r="42" spans="1:22" x14ac:dyDescent="0.2">
      <c r="A42" t="s">
        <v>5</v>
      </c>
      <c r="B42" s="2">
        <v>1.0350999999999999</v>
      </c>
      <c r="C42" s="2">
        <v>1.0154000000000001</v>
      </c>
      <c r="D42" s="2">
        <v>1.0226</v>
      </c>
      <c r="E42" s="2">
        <v>1.0053000000000001</v>
      </c>
      <c r="F42" s="2"/>
    </row>
    <row r="43" spans="1:22" x14ac:dyDescent="0.2">
      <c r="A43" t="s">
        <v>6</v>
      </c>
      <c r="B43" s="2">
        <v>1.0565</v>
      </c>
      <c r="C43" s="2"/>
      <c r="D43" s="2">
        <v>1.0465</v>
      </c>
      <c r="E43" s="2"/>
      <c r="F43" s="2"/>
    </row>
    <row r="44" spans="1:22" x14ac:dyDescent="0.2">
      <c r="A44" t="s">
        <v>122</v>
      </c>
      <c r="B44" s="2">
        <v>1.0809</v>
      </c>
      <c r="C44" s="2"/>
      <c r="D44" s="2">
        <v>1.07</v>
      </c>
      <c r="E44" s="2"/>
      <c r="F44" s="2"/>
    </row>
    <row r="45" spans="1:22" x14ac:dyDescent="0.2">
      <c r="A45" t="s">
        <v>123</v>
      </c>
      <c r="B45" s="2">
        <v>1.0743</v>
      </c>
      <c r="C45" s="2"/>
      <c r="D45" s="2">
        <v>1.0637000000000001</v>
      </c>
      <c r="E45" s="2"/>
      <c r="F45" s="2"/>
    </row>
    <row r="46" spans="1:22" x14ac:dyDescent="0.2">
      <c r="A46" t="s">
        <v>7</v>
      </c>
      <c r="B46" s="2">
        <v>1.0349999999999999</v>
      </c>
      <c r="C46" s="2">
        <v>1.0136000000000001</v>
      </c>
      <c r="D46" s="2">
        <v>1.0246</v>
      </c>
      <c r="E46" s="2">
        <v>1.0035000000000001</v>
      </c>
      <c r="F46" s="2"/>
    </row>
    <row r="47" spans="1:22" x14ac:dyDescent="0.2">
      <c r="A47" t="s">
        <v>8</v>
      </c>
      <c r="B47" s="2">
        <v>1.0682</v>
      </c>
      <c r="C47" s="2"/>
      <c r="D47" s="2">
        <v>1.0576000000000001</v>
      </c>
      <c r="E47" s="2"/>
      <c r="F47" s="2"/>
    </row>
    <row r="48" spans="1:22" x14ac:dyDescent="0.2">
      <c r="A48" t="s">
        <v>117</v>
      </c>
      <c r="B48" s="2">
        <v>1.0375000000000001</v>
      </c>
      <c r="C48" s="2">
        <v>1.0154000000000001</v>
      </c>
      <c r="D48" s="2">
        <v>1.0271999999999999</v>
      </c>
      <c r="E48" s="2">
        <v>1.0054000000000001</v>
      </c>
      <c r="F48" s="2"/>
    </row>
    <row r="49" spans="1:6" x14ac:dyDescent="0.2">
      <c r="A49" t="s">
        <v>118</v>
      </c>
      <c r="B49" s="2">
        <v>1.0383</v>
      </c>
      <c r="C49" s="2"/>
      <c r="D49" s="2">
        <v>1.0279</v>
      </c>
      <c r="E49" s="2"/>
      <c r="F49" s="2"/>
    </row>
    <row r="50" spans="1:6" x14ac:dyDescent="0.2">
      <c r="A50" t="s">
        <v>72</v>
      </c>
      <c r="B50" s="2">
        <v>1.0479000000000001</v>
      </c>
      <c r="C50" s="2"/>
      <c r="D50" s="2">
        <v>1.0374000000000001</v>
      </c>
      <c r="E50" s="2"/>
      <c r="F50" s="2"/>
    </row>
    <row r="51" spans="1:6" x14ac:dyDescent="0.2">
      <c r="A51" t="s">
        <v>9</v>
      </c>
      <c r="B51" s="2">
        <v>1.0379</v>
      </c>
      <c r="C51" s="2"/>
      <c r="D51" s="2">
        <v>1.0275000000000001</v>
      </c>
      <c r="E51" s="2"/>
      <c r="F51" s="2"/>
    </row>
    <row r="52" spans="1:6" x14ac:dyDescent="0.2">
      <c r="A52" t="s">
        <v>10</v>
      </c>
      <c r="B52" s="2">
        <v>1.0470999999999999</v>
      </c>
      <c r="C52" s="2"/>
      <c r="D52" s="2">
        <v>1.0366</v>
      </c>
      <c r="E52" s="2"/>
      <c r="F52" s="2"/>
    </row>
    <row r="53" spans="1:6" x14ac:dyDescent="0.2">
      <c r="A53" t="s">
        <v>11</v>
      </c>
      <c r="B53" s="2">
        <v>1.0712999999999999</v>
      </c>
      <c r="C53" s="2"/>
      <c r="D53" s="2">
        <v>1.0605</v>
      </c>
      <c r="E53" s="2"/>
      <c r="F53" s="2"/>
    </row>
    <row r="54" spans="1:6" x14ac:dyDescent="0.2">
      <c r="A54" t="s">
        <v>12</v>
      </c>
      <c r="B54" s="2">
        <v>1.0376000000000001</v>
      </c>
      <c r="C54" s="2">
        <v>1.0145</v>
      </c>
      <c r="D54" s="2">
        <v>1.0271999999999999</v>
      </c>
      <c r="E54" s="2">
        <v>1.0044999999999999</v>
      </c>
      <c r="F54" s="2"/>
    </row>
    <row r="55" spans="1:6" x14ac:dyDescent="0.2">
      <c r="A55" t="s">
        <v>13</v>
      </c>
      <c r="B55" s="2">
        <v>1.0481</v>
      </c>
      <c r="C55" s="2"/>
      <c r="D55" s="2">
        <v>1.0376000000000001</v>
      </c>
      <c r="E55" s="2"/>
      <c r="F55" s="2"/>
    </row>
    <row r="56" spans="1:6" x14ac:dyDescent="0.2">
      <c r="A56" t="s">
        <v>14</v>
      </c>
      <c r="B56" s="2">
        <v>1.0561</v>
      </c>
      <c r="C56" s="2"/>
      <c r="D56" s="2">
        <v>1.0455000000000001</v>
      </c>
      <c r="E56" s="2"/>
      <c r="F56" s="2"/>
    </row>
    <row r="57" spans="1:6" x14ac:dyDescent="0.2">
      <c r="A57" t="s">
        <v>15</v>
      </c>
      <c r="B57" s="2">
        <v>1.0486</v>
      </c>
      <c r="C57" s="2">
        <v>1.0145</v>
      </c>
      <c r="D57" s="2">
        <v>1.044</v>
      </c>
      <c r="E57" s="2">
        <v>1.0044999999999999</v>
      </c>
      <c r="F57" s="2"/>
    </row>
    <row r="58" spans="1:6" x14ac:dyDescent="0.2">
      <c r="A58" t="s">
        <v>1</v>
      </c>
      <c r="B58" s="2">
        <v>1.0457000000000001</v>
      </c>
      <c r="C58" s="2"/>
      <c r="D58" s="2">
        <v>1.0396000000000001</v>
      </c>
      <c r="E58" s="2"/>
      <c r="F58" s="2"/>
    </row>
    <row r="59" spans="1:6" x14ac:dyDescent="0.2">
      <c r="A59" t="s">
        <v>16</v>
      </c>
      <c r="B59" s="2">
        <v>1.0548</v>
      </c>
      <c r="C59" s="2">
        <v>1.0172000000000001</v>
      </c>
      <c r="D59" s="2">
        <v>1.0443</v>
      </c>
      <c r="E59" s="2">
        <v>1.0069999999999999</v>
      </c>
      <c r="F59" s="2"/>
    </row>
    <row r="60" spans="1:6" x14ac:dyDescent="0.2">
      <c r="A60" t="s">
        <v>167</v>
      </c>
      <c r="B60" s="2">
        <v>1.0345</v>
      </c>
      <c r="C60" s="2">
        <v>1.0145</v>
      </c>
      <c r="D60" s="2">
        <v>1.0243</v>
      </c>
      <c r="E60" s="2">
        <v>1.0044999999999999</v>
      </c>
      <c r="F60" s="2"/>
    </row>
    <row r="61" spans="1:6" x14ac:dyDescent="0.2">
      <c r="A61" t="s">
        <v>17</v>
      </c>
      <c r="B61" s="2">
        <v>1.0488999999999999</v>
      </c>
      <c r="C61" s="2"/>
      <c r="D61" s="2">
        <v>1.0385</v>
      </c>
      <c r="E61" s="2"/>
      <c r="F61" s="2"/>
    </row>
    <row r="62" spans="1:6" x14ac:dyDescent="0.2">
      <c r="A62" t="s">
        <v>18</v>
      </c>
      <c r="B62" s="2">
        <v>1.081</v>
      </c>
      <c r="C62" s="2"/>
      <c r="D62" s="2">
        <v>1.0702</v>
      </c>
      <c r="E62" s="2"/>
      <c r="F62" s="2"/>
    </row>
    <row r="63" spans="1:6" x14ac:dyDescent="0.2">
      <c r="A63" t="s">
        <v>19</v>
      </c>
      <c r="B63" s="2">
        <v>1.0797000000000001</v>
      </c>
      <c r="C63" s="2"/>
      <c r="D63" s="2">
        <v>1.0689</v>
      </c>
      <c r="E63" s="2"/>
      <c r="F63" s="2"/>
    </row>
    <row r="64" spans="1:6" x14ac:dyDescent="0.2">
      <c r="A64" t="s">
        <v>20</v>
      </c>
      <c r="B64" s="2">
        <v>1.0896999999999999</v>
      </c>
      <c r="C64" s="2"/>
      <c r="D64" s="2">
        <v>1.0788</v>
      </c>
      <c r="E64" s="2"/>
      <c r="F64" s="2"/>
    </row>
    <row r="65" spans="1:6" x14ac:dyDescent="0.2">
      <c r="A65" t="s">
        <v>35</v>
      </c>
      <c r="B65" s="2">
        <v>1.0392999999999999</v>
      </c>
      <c r="C65" s="2"/>
      <c r="D65" s="2">
        <v>1.0288999999999999</v>
      </c>
      <c r="E65" s="2"/>
      <c r="F65" s="2"/>
    </row>
    <row r="66" spans="1:6" x14ac:dyDescent="0.2">
      <c r="A66" t="s">
        <v>21</v>
      </c>
      <c r="B66" s="2">
        <v>1.0342</v>
      </c>
      <c r="C66" s="2"/>
      <c r="D66" s="2">
        <v>1.0239</v>
      </c>
      <c r="E66" s="2"/>
      <c r="F66" s="2"/>
    </row>
    <row r="67" spans="1:6" x14ac:dyDescent="0.2">
      <c r="A67" t="s">
        <v>22</v>
      </c>
      <c r="B67" s="2">
        <v>1.0333000000000001</v>
      </c>
      <c r="C67" s="2"/>
      <c r="D67" s="2">
        <v>1.0233000000000001</v>
      </c>
      <c r="E67" s="2"/>
      <c r="F67" s="2"/>
    </row>
    <row r="68" spans="1:6" x14ac:dyDescent="0.2">
      <c r="A68" t="s">
        <v>36</v>
      </c>
      <c r="B68" s="2">
        <v>1.0376000000000001</v>
      </c>
      <c r="C68" s="2">
        <v>1.0186999999999999</v>
      </c>
      <c r="D68" s="2">
        <v>1.0271999999999999</v>
      </c>
      <c r="E68" s="2">
        <v>1.0085</v>
      </c>
      <c r="F68" s="2"/>
    </row>
    <row r="69" spans="1:6" x14ac:dyDescent="0.2">
      <c r="A69" t="s">
        <v>23</v>
      </c>
      <c r="B69" s="2">
        <v>1.0482</v>
      </c>
      <c r="C69" s="2">
        <v>1.0145999999999999</v>
      </c>
      <c r="D69" s="2">
        <v>1.0344</v>
      </c>
      <c r="E69" s="2">
        <v>1.0044999999999999</v>
      </c>
      <c r="F69" s="2"/>
    </row>
    <row r="70" spans="1:6" x14ac:dyDescent="0.2">
      <c r="A70" t="s">
        <v>37</v>
      </c>
      <c r="B70" s="2">
        <v>1.0802</v>
      </c>
      <c r="C70" s="2"/>
      <c r="D70" s="2">
        <v>1.0702</v>
      </c>
      <c r="E70" s="2"/>
      <c r="F70" s="2"/>
    </row>
    <row r="71" spans="1:6" x14ac:dyDescent="0.2">
      <c r="A71" t="s">
        <v>38</v>
      </c>
      <c r="B71" s="2">
        <v>1.0362</v>
      </c>
      <c r="C71" s="2">
        <v>1.0146999999999999</v>
      </c>
      <c r="D71" s="2">
        <v>1.0259</v>
      </c>
      <c r="E71" s="2">
        <v>1.0046999999999999</v>
      </c>
      <c r="F71" s="2"/>
    </row>
    <row r="72" spans="1:6" x14ac:dyDescent="0.2">
      <c r="A72" t="s">
        <v>24</v>
      </c>
      <c r="B72">
        <v>1.0531999999999999</v>
      </c>
      <c r="C72">
        <v>1.0145</v>
      </c>
      <c r="D72">
        <v>1.0427</v>
      </c>
      <c r="E72">
        <v>1.0044999999999999</v>
      </c>
    </row>
    <row r="73" spans="1:6" x14ac:dyDescent="0.2">
      <c r="A73" t="s">
        <v>25</v>
      </c>
      <c r="B73">
        <v>1.0656000000000001</v>
      </c>
      <c r="D73">
        <v>1.0548999999999999</v>
      </c>
    </row>
    <row r="74" spans="1:6" x14ac:dyDescent="0.2">
      <c r="A74" t="s">
        <v>26</v>
      </c>
      <c r="B74">
        <v>1.0467</v>
      </c>
      <c r="C74">
        <v>1.0145</v>
      </c>
      <c r="D74">
        <v>1.0362</v>
      </c>
      <c r="E74">
        <v>1.0044999999999999</v>
      </c>
    </row>
    <row r="75" spans="1:6" x14ac:dyDescent="0.2">
      <c r="A75" t="s">
        <v>27</v>
      </c>
      <c r="B75">
        <v>1.07</v>
      </c>
      <c r="D75">
        <v>1.0592999999999999</v>
      </c>
    </row>
    <row r="76" spans="1:6" x14ac:dyDescent="0.2">
      <c r="A76" t="s">
        <v>0</v>
      </c>
      <c r="B76">
        <v>1.0454000000000001</v>
      </c>
      <c r="D76">
        <v>1.0348999999999999</v>
      </c>
    </row>
    <row r="77" spans="1:6" x14ac:dyDescent="0.2">
      <c r="A77" t="s">
        <v>39</v>
      </c>
      <c r="B77">
        <v>1.0430999999999999</v>
      </c>
      <c r="C77">
        <v>1.0145</v>
      </c>
      <c r="D77">
        <v>1.0326</v>
      </c>
      <c r="E77">
        <v>1.0044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V205"/>
  <sheetViews>
    <sheetView tabSelected="1" workbookViewId="0">
      <pane xSplit="1" ySplit="3" topLeftCell="B4" activePane="bottomRight" state="frozen"/>
      <selection activeCell="G9" sqref="G9"/>
      <selection pane="topRight" activeCell="G9" sqref="G9"/>
      <selection pane="bottomLeft" activeCell="G9" sqref="G9"/>
      <selection pane="bottomRight" activeCell="AW26" sqref="AW26"/>
    </sheetView>
  </sheetViews>
  <sheetFormatPr defaultColWidth="11.140625" defaultRowHeight="12.75" x14ac:dyDescent="0.2"/>
  <cols>
    <col min="1" max="1" width="64" bestFit="1" customWidth="1"/>
    <col min="2" max="2" width="15.28515625" style="11" bestFit="1" customWidth="1"/>
    <col min="3" max="3" width="15.42578125" style="11" bestFit="1" customWidth="1"/>
    <col min="4" max="4" width="45.42578125" style="3" bestFit="1" customWidth="1"/>
    <col min="5" max="5" width="13.42578125" style="5" customWidth="1"/>
    <col min="6" max="73" width="13.42578125" customWidth="1"/>
  </cols>
  <sheetData>
    <row r="1" spans="1:74" ht="15.75" x14ac:dyDescent="0.25">
      <c r="A1" s="81" t="s">
        <v>239</v>
      </c>
      <c r="B1" s="81"/>
      <c r="C1" s="81"/>
      <c r="D1" s="81"/>
      <c r="E1" s="82" t="s">
        <v>77</v>
      </c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4" t="s">
        <v>76</v>
      </c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</row>
    <row r="2" spans="1:74" s="11" customFormat="1" hidden="1" x14ac:dyDescent="0.2">
      <c r="D2" s="12"/>
      <c r="E2" s="18" t="s">
        <v>73</v>
      </c>
      <c r="F2" s="11" t="s">
        <v>73</v>
      </c>
      <c r="G2" s="65"/>
      <c r="T2" s="65"/>
      <c r="U2" s="38"/>
      <c r="AD2" s="65"/>
      <c r="AG2" s="11" t="s">
        <v>73</v>
      </c>
      <c r="AH2" s="11" t="s">
        <v>73</v>
      </c>
      <c r="AI2" s="11" t="s">
        <v>73</v>
      </c>
      <c r="AL2" s="11" t="s">
        <v>73</v>
      </c>
      <c r="AM2" s="11" t="s">
        <v>73</v>
      </c>
      <c r="AN2" s="11" t="s">
        <v>73</v>
      </c>
      <c r="AO2" s="11" t="s">
        <v>73</v>
      </c>
      <c r="AP2" s="11" t="s">
        <v>73</v>
      </c>
      <c r="AQ2" s="19"/>
      <c r="AR2" s="19"/>
      <c r="AS2" s="11" t="s">
        <v>74</v>
      </c>
      <c r="AT2" s="11" t="s">
        <v>74</v>
      </c>
      <c r="AU2" s="11" t="s">
        <v>74</v>
      </c>
      <c r="AV2" s="11" t="s">
        <v>74</v>
      </c>
      <c r="AW2" s="11" t="s">
        <v>75</v>
      </c>
      <c r="AX2" s="65"/>
      <c r="AY2" s="65"/>
      <c r="AZ2" s="65"/>
      <c r="BA2" s="65"/>
      <c r="BB2" s="65"/>
      <c r="BC2" s="50"/>
      <c r="BD2" s="50"/>
      <c r="BE2" s="65"/>
      <c r="BF2" s="38"/>
      <c r="BI2" s="65"/>
      <c r="BJ2" s="65"/>
      <c r="BK2" s="65"/>
      <c r="BL2" s="50"/>
      <c r="BM2" s="50"/>
      <c r="BN2" s="50"/>
      <c r="BO2" s="65"/>
    </row>
    <row r="3" spans="1:74" s="3" customFormat="1" ht="103.5" customHeight="1" x14ac:dyDescent="0.2">
      <c r="A3" s="14" t="s">
        <v>64</v>
      </c>
      <c r="B3" s="14" t="s">
        <v>66</v>
      </c>
      <c r="C3" s="14" t="s">
        <v>67</v>
      </c>
      <c r="D3" s="14" t="s">
        <v>65</v>
      </c>
      <c r="E3" s="15" t="s">
        <v>61</v>
      </c>
      <c r="F3" s="14" t="s">
        <v>68</v>
      </c>
      <c r="G3" s="14" t="s">
        <v>261</v>
      </c>
      <c r="H3" s="14" t="s">
        <v>78</v>
      </c>
      <c r="I3" s="14" t="s">
        <v>79</v>
      </c>
      <c r="J3" s="14" t="s">
        <v>80</v>
      </c>
      <c r="K3" s="14" t="s">
        <v>81</v>
      </c>
      <c r="L3" s="14" t="s">
        <v>82</v>
      </c>
      <c r="M3" s="14" t="s">
        <v>83</v>
      </c>
      <c r="N3" s="14" t="s">
        <v>84</v>
      </c>
      <c r="O3" s="14" t="s">
        <v>170</v>
      </c>
      <c r="P3" s="14" t="s">
        <v>85</v>
      </c>
      <c r="Q3" s="14" t="s">
        <v>88</v>
      </c>
      <c r="R3" s="14" t="s">
        <v>90</v>
      </c>
      <c r="S3" s="14" t="s">
        <v>91</v>
      </c>
      <c r="T3" s="14" t="s">
        <v>260</v>
      </c>
      <c r="U3" s="14" t="s">
        <v>166</v>
      </c>
      <c r="V3" s="14" t="s">
        <v>235</v>
      </c>
      <c r="W3" s="14" t="s">
        <v>93</v>
      </c>
      <c r="X3" s="14" t="s">
        <v>169</v>
      </c>
      <c r="Y3" s="14" t="s">
        <v>94</v>
      </c>
      <c r="Z3" s="14" t="s">
        <v>95</v>
      </c>
      <c r="AA3" s="14" t="s">
        <v>96</v>
      </c>
      <c r="AB3" s="14" t="s">
        <v>97</v>
      </c>
      <c r="AC3" s="14" t="s">
        <v>99</v>
      </c>
      <c r="AD3" s="14" t="s">
        <v>262</v>
      </c>
      <c r="AE3" s="14" t="s">
        <v>100</v>
      </c>
      <c r="AF3" s="14" t="s">
        <v>101</v>
      </c>
      <c r="AG3" s="14" t="s">
        <v>104</v>
      </c>
      <c r="AH3" s="14" t="s">
        <v>105</v>
      </c>
      <c r="AI3" s="14" t="s">
        <v>106</v>
      </c>
      <c r="AJ3" s="14" t="s">
        <v>58</v>
      </c>
      <c r="AK3" s="14" t="s">
        <v>59</v>
      </c>
      <c r="AL3" s="14" t="s">
        <v>109</v>
      </c>
      <c r="AM3" s="14" t="s">
        <v>78</v>
      </c>
      <c r="AN3" s="14" t="s">
        <v>80</v>
      </c>
      <c r="AO3" s="14" t="s">
        <v>81</v>
      </c>
      <c r="AP3" s="14" t="s">
        <v>84</v>
      </c>
      <c r="AQ3" s="14" t="s">
        <v>170</v>
      </c>
      <c r="AR3" s="14" t="s">
        <v>85</v>
      </c>
      <c r="AS3" s="14" t="s">
        <v>86</v>
      </c>
      <c r="AT3" s="14" t="s">
        <v>87</v>
      </c>
      <c r="AU3" s="14" t="s">
        <v>88</v>
      </c>
      <c r="AV3" s="14" t="s">
        <v>89</v>
      </c>
      <c r="AW3" s="14" t="s">
        <v>90</v>
      </c>
      <c r="AX3" s="14" t="s">
        <v>283</v>
      </c>
      <c r="AY3" s="14" t="s">
        <v>268</v>
      </c>
      <c r="AZ3" s="14" t="s">
        <v>270</v>
      </c>
      <c r="BA3" s="14" t="s">
        <v>253</v>
      </c>
      <c r="BB3" s="14" t="s">
        <v>237</v>
      </c>
      <c r="BC3" s="14" t="s">
        <v>179</v>
      </c>
      <c r="BD3" s="14" t="s">
        <v>273</v>
      </c>
      <c r="BE3" s="14" t="s">
        <v>272</v>
      </c>
      <c r="BF3" s="14" t="s">
        <v>172</v>
      </c>
      <c r="BG3" s="14" t="s">
        <v>91</v>
      </c>
      <c r="BH3" s="14" t="s">
        <v>92</v>
      </c>
      <c r="BI3" s="14" t="s">
        <v>269</v>
      </c>
      <c r="BJ3" s="14" t="s">
        <v>271</v>
      </c>
      <c r="BK3" s="14" t="s">
        <v>254</v>
      </c>
      <c r="BL3" s="14" t="s">
        <v>181</v>
      </c>
      <c r="BM3" s="14" t="s">
        <v>180</v>
      </c>
      <c r="BN3" s="14" t="s">
        <v>274</v>
      </c>
      <c r="BO3" s="14" t="s">
        <v>275</v>
      </c>
      <c r="BP3" s="14" t="s">
        <v>98</v>
      </c>
      <c r="BQ3" s="14" t="s">
        <v>99</v>
      </c>
      <c r="BR3" s="14" t="s">
        <v>102</v>
      </c>
      <c r="BS3" s="14" t="s">
        <v>103</v>
      </c>
      <c r="BT3" s="14" t="s">
        <v>69</v>
      </c>
      <c r="BU3" s="14" t="s">
        <v>70</v>
      </c>
      <c r="BV3" s="14" t="s">
        <v>135</v>
      </c>
    </row>
    <row r="4" spans="1:74" s="2" customFormat="1" x14ac:dyDescent="0.2">
      <c r="A4" t="s">
        <v>41</v>
      </c>
      <c r="B4" s="20" t="s">
        <v>124</v>
      </c>
      <c r="C4" s="21" t="s">
        <v>124</v>
      </c>
      <c r="D4" s="23" t="s">
        <v>200</v>
      </c>
      <c r="E4" s="39">
        <v>27.76</v>
      </c>
      <c r="F4" s="28">
        <v>0.79</v>
      </c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4"/>
      <c r="AI4" s="24"/>
      <c r="AJ4" s="24">
        <v>2.8799999999999999E-2</v>
      </c>
      <c r="AK4" s="24"/>
      <c r="AL4" s="24"/>
      <c r="AM4" s="24"/>
      <c r="AN4" s="24"/>
      <c r="AO4" s="24"/>
      <c r="AP4" s="24"/>
      <c r="AQ4" s="24"/>
      <c r="AR4" s="24"/>
      <c r="AS4" s="24"/>
      <c r="AT4" s="24">
        <v>-1.9E-3</v>
      </c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16"/>
      <c r="BI4" s="16"/>
      <c r="BJ4" s="16"/>
      <c r="BK4" s="16"/>
      <c r="BL4" s="16"/>
      <c r="BM4" s="24"/>
      <c r="BN4" s="24"/>
      <c r="BO4" s="24"/>
      <c r="BP4" s="16"/>
      <c r="BQ4" s="16"/>
      <c r="BR4" s="16"/>
      <c r="BS4" s="16"/>
      <c r="BT4" s="16">
        <v>7.0000000000000001E-3</v>
      </c>
      <c r="BU4" s="16">
        <v>5.1000000000000004E-3</v>
      </c>
    </row>
    <row r="5" spans="1:74" s="2" customFormat="1" x14ac:dyDescent="0.2">
      <c r="A5" t="s">
        <v>41</v>
      </c>
      <c r="B5" s="20" t="s">
        <v>124</v>
      </c>
      <c r="C5" s="21" t="s">
        <v>124</v>
      </c>
      <c r="D5" s="23" t="s">
        <v>201</v>
      </c>
      <c r="E5" s="39">
        <v>23.76</v>
      </c>
      <c r="F5" s="28">
        <v>0.79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4"/>
      <c r="AI5" s="24"/>
      <c r="AJ5" s="24">
        <v>3.3399999999999999E-2</v>
      </c>
      <c r="AK5" s="24"/>
      <c r="AL5" s="24"/>
      <c r="AM5" s="24"/>
      <c r="AN5" s="24"/>
      <c r="AO5" s="24"/>
      <c r="AP5" s="24"/>
      <c r="AQ5" s="24"/>
      <c r="AR5" s="24"/>
      <c r="AS5" s="24"/>
      <c r="AT5" s="24">
        <v>-1.9E-3</v>
      </c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16"/>
      <c r="BI5" s="16"/>
      <c r="BJ5" s="16"/>
      <c r="BK5" s="16"/>
      <c r="BL5" s="16"/>
      <c r="BM5" s="24"/>
      <c r="BN5" s="24"/>
      <c r="BO5" s="24"/>
      <c r="BP5" s="16"/>
      <c r="BQ5" s="16"/>
      <c r="BR5" s="16"/>
      <c r="BS5" s="16"/>
      <c r="BT5" s="16">
        <v>7.0000000000000001E-3</v>
      </c>
      <c r="BU5" s="16">
        <v>5.1000000000000004E-3</v>
      </c>
    </row>
    <row r="6" spans="1:74" s="2" customFormat="1" x14ac:dyDescent="0.2">
      <c r="A6" t="s">
        <v>41</v>
      </c>
      <c r="B6" s="20" t="s">
        <v>124</v>
      </c>
      <c r="C6" s="21" t="s">
        <v>124</v>
      </c>
      <c r="D6" s="23" t="s">
        <v>173</v>
      </c>
      <c r="E6" s="39">
        <v>611.64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4"/>
      <c r="AI6" s="24"/>
      <c r="AJ6" s="24">
        <v>3.1690999999999998</v>
      </c>
      <c r="AK6" s="24"/>
      <c r="AL6" s="24"/>
      <c r="AM6" s="24"/>
      <c r="AN6" s="24"/>
      <c r="AO6" s="24"/>
      <c r="AP6" s="24"/>
      <c r="AQ6" s="24"/>
      <c r="AR6" s="24"/>
      <c r="AS6" s="24"/>
      <c r="AT6" s="24">
        <v>-0.80100000000000005</v>
      </c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16"/>
      <c r="BI6" s="16"/>
      <c r="BJ6" s="16"/>
      <c r="BK6" s="16"/>
      <c r="BL6" s="16"/>
      <c r="BM6" s="24"/>
      <c r="BN6" s="24"/>
      <c r="BO6" s="24"/>
      <c r="BP6" s="16"/>
      <c r="BQ6" s="16"/>
      <c r="BR6" s="16"/>
      <c r="BS6" s="16"/>
      <c r="BT6" s="16">
        <v>2.6924000000000001</v>
      </c>
      <c r="BU6" s="16">
        <v>1.9084000000000001</v>
      </c>
    </row>
    <row r="7" spans="1:74" s="2" customFormat="1" x14ac:dyDescent="0.2">
      <c r="A7" t="s">
        <v>41</v>
      </c>
      <c r="B7" s="20" t="s">
        <v>124</v>
      </c>
      <c r="C7" s="21" t="s">
        <v>124</v>
      </c>
      <c r="D7" s="23" t="s">
        <v>174</v>
      </c>
      <c r="E7" s="39">
        <v>34.270000000000003</v>
      </c>
      <c r="F7" s="28">
        <v>0.79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>
        <v>3.57</v>
      </c>
      <c r="AB7" s="28"/>
      <c r="AC7" s="28"/>
      <c r="AD7" s="28"/>
      <c r="AE7" s="28"/>
      <c r="AF7" s="28"/>
      <c r="AG7" s="28"/>
      <c r="AH7" s="24"/>
      <c r="AI7" s="24"/>
      <c r="AJ7" s="24">
        <v>0.14349999999999999</v>
      </c>
      <c r="AK7" s="24"/>
      <c r="AL7" s="24"/>
      <c r="AM7" s="24"/>
      <c r="AN7" s="24"/>
      <c r="AO7" s="24"/>
      <c r="AP7" s="24"/>
      <c r="AQ7" s="24"/>
      <c r="AR7" s="24"/>
      <c r="AS7" s="24">
        <v>3.0700000000000002E-2</v>
      </c>
      <c r="AT7" s="24">
        <v>-1.9E-3</v>
      </c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16"/>
      <c r="BI7" s="16"/>
      <c r="BJ7" s="16"/>
      <c r="BK7" s="16"/>
      <c r="BL7" s="16"/>
      <c r="BM7" s="24"/>
      <c r="BN7" s="24"/>
      <c r="BO7" s="24"/>
      <c r="BP7" s="16"/>
      <c r="BQ7" s="16"/>
      <c r="BR7" s="16"/>
      <c r="BS7" s="16"/>
      <c r="BT7" s="16">
        <v>7.0000000000000001E-3</v>
      </c>
      <c r="BU7" s="16">
        <v>5.1000000000000004E-3</v>
      </c>
    </row>
    <row r="8" spans="1:74" s="2" customFormat="1" x14ac:dyDescent="0.2">
      <c r="A8" t="s">
        <v>43</v>
      </c>
      <c r="B8" s="21" t="s">
        <v>125</v>
      </c>
      <c r="C8" s="21" t="s">
        <v>125</v>
      </c>
      <c r="D8" s="23" t="s">
        <v>175</v>
      </c>
      <c r="E8" s="39">
        <v>36.950000000000003</v>
      </c>
      <c r="F8" s="28">
        <v>0.79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>
        <v>1.06</v>
      </c>
      <c r="AC8" s="28"/>
      <c r="AD8" s="28"/>
      <c r="AE8" s="28"/>
      <c r="AF8" s="28"/>
      <c r="AG8" s="28"/>
      <c r="AH8" s="24"/>
      <c r="AI8" s="24"/>
      <c r="AJ8" s="24">
        <v>1.04E-2</v>
      </c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>
        <v>8.0000000000000004E-4</v>
      </c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16">
        <v>6.6E-3</v>
      </c>
      <c r="BI8" s="16"/>
      <c r="BJ8" s="16"/>
      <c r="BK8" s="16"/>
      <c r="BL8" s="16"/>
      <c r="BM8" s="24"/>
      <c r="BN8" s="24"/>
      <c r="BO8" s="24"/>
      <c r="BP8" s="16"/>
      <c r="BQ8" s="16"/>
      <c r="BR8" s="16"/>
      <c r="BS8" s="16"/>
      <c r="BT8" s="16">
        <v>4.5999999999999999E-3</v>
      </c>
      <c r="BV8" s="16">
        <v>3.5000000000000001E-3</v>
      </c>
    </row>
    <row r="9" spans="1:74" s="2" customFormat="1" x14ac:dyDescent="0.2">
      <c r="A9" t="s">
        <v>44</v>
      </c>
      <c r="B9" s="21" t="s">
        <v>125</v>
      </c>
      <c r="C9" s="21" t="s">
        <v>125</v>
      </c>
      <c r="D9" s="23" t="s">
        <v>175</v>
      </c>
      <c r="E9" s="39">
        <v>19.87</v>
      </c>
      <c r="F9" s="28">
        <v>0.79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4"/>
      <c r="AI9" s="24"/>
      <c r="AJ9" s="24">
        <v>1.66E-2</v>
      </c>
      <c r="AK9" s="24">
        <v>2.0000000000000001E-4</v>
      </c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>
        <v>2.0000000000000001E-4</v>
      </c>
      <c r="AX9" s="24"/>
      <c r="AY9" s="24"/>
      <c r="AZ9" s="24"/>
      <c r="BA9" s="24"/>
      <c r="BB9" s="24"/>
      <c r="BC9" s="24"/>
      <c r="BD9" s="24"/>
      <c r="BE9" s="24"/>
      <c r="BF9" s="24">
        <v>-2.0000000000000001E-4</v>
      </c>
      <c r="BG9" s="24"/>
      <c r="BH9" s="16">
        <v>5.1000000000000004E-3</v>
      </c>
      <c r="BI9" s="24"/>
      <c r="BJ9" s="24"/>
      <c r="BK9" s="16"/>
      <c r="BL9" s="16"/>
      <c r="BM9" s="24"/>
      <c r="BN9" s="24"/>
      <c r="BO9" s="24"/>
      <c r="BP9" s="16"/>
      <c r="BQ9" s="16"/>
      <c r="BR9" s="16"/>
      <c r="BS9" s="16"/>
      <c r="BT9" s="16">
        <v>6.6E-3</v>
      </c>
      <c r="BU9" s="16">
        <v>5.7999999999999996E-3</v>
      </c>
    </row>
    <row r="10" spans="1:74" s="2" customFormat="1" x14ac:dyDescent="0.2">
      <c r="A10" t="s">
        <v>28</v>
      </c>
      <c r="B10" s="21" t="s">
        <v>125</v>
      </c>
      <c r="C10" s="21" t="s">
        <v>125</v>
      </c>
      <c r="D10" s="23" t="s">
        <v>175</v>
      </c>
      <c r="E10" s="39">
        <v>15.59</v>
      </c>
      <c r="F10" s="28">
        <v>0.79</v>
      </c>
      <c r="G10" s="28"/>
      <c r="H10" s="28"/>
      <c r="I10" s="28"/>
      <c r="J10" s="28"/>
      <c r="K10" s="28"/>
      <c r="L10" s="28"/>
      <c r="M10" s="28"/>
      <c r="N10" s="28">
        <v>-0.04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>
        <v>1.75</v>
      </c>
      <c r="AC10" s="28"/>
      <c r="AD10" s="28"/>
      <c r="AE10" s="28"/>
      <c r="AF10" s="28"/>
      <c r="AG10" s="28"/>
      <c r="AH10" s="24"/>
      <c r="AI10" s="24"/>
      <c r="AJ10" s="24">
        <v>1.5800000000000002E-2</v>
      </c>
      <c r="AK10" s="24">
        <v>2.3999999999999998E-3</v>
      </c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>
        <v>2.0999999999999999E-3</v>
      </c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16">
        <v>1E-4</v>
      </c>
      <c r="BI10" s="24"/>
      <c r="BJ10" s="24"/>
      <c r="BK10" s="16"/>
      <c r="BL10" s="16"/>
      <c r="BM10" s="24"/>
      <c r="BN10" s="24"/>
      <c r="BO10" s="24"/>
      <c r="BP10" s="16"/>
      <c r="BQ10" s="16"/>
      <c r="BR10" s="16"/>
      <c r="BS10" s="16"/>
      <c r="BT10" s="16">
        <v>6.1000000000000004E-3</v>
      </c>
      <c r="BU10" s="16">
        <v>3.0999999999999999E-3</v>
      </c>
    </row>
    <row r="11" spans="1:74" s="2" customFormat="1" x14ac:dyDescent="0.2">
      <c r="A11" t="s">
        <v>45</v>
      </c>
      <c r="B11" s="20" t="s">
        <v>124</v>
      </c>
      <c r="C11" s="20" t="s">
        <v>124</v>
      </c>
      <c r="D11" s="23" t="s">
        <v>175</v>
      </c>
      <c r="E11" s="39">
        <v>14.64</v>
      </c>
      <c r="F11" s="28">
        <v>0.79</v>
      </c>
      <c r="G11" s="28"/>
      <c r="H11" s="28"/>
      <c r="I11" s="28">
        <v>1.47</v>
      </c>
      <c r="J11" s="28"/>
      <c r="K11" s="28"/>
      <c r="L11" s="28"/>
      <c r="M11" s="28"/>
      <c r="N11" s="28">
        <v>0.04</v>
      </c>
      <c r="O11" s="28"/>
      <c r="P11" s="28"/>
      <c r="Q11" s="28"/>
      <c r="R11" s="28"/>
      <c r="S11" s="28"/>
      <c r="T11" s="28"/>
      <c r="U11" s="28"/>
      <c r="V11" s="28"/>
      <c r="W11" s="28">
        <v>-0.48</v>
      </c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4"/>
      <c r="AI11" s="24"/>
      <c r="AJ11" s="24">
        <v>1.0999999999999999E-2</v>
      </c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>
        <v>5.0000000000000001E-4</v>
      </c>
      <c r="AX11" s="24"/>
      <c r="AY11" s="24"/>
      <c r="AZ11" s="24"/>
      <c r="BA11" s="24"/>
      <c r="BB11" s="24"/>
      <c r="BC11" s="24"/>
      <c r="BD11" s="24"/>
      <c r="BE11" s="24"/>
      <c r="BF11" s="24">
        <v>-1.6999999999999999E-3</v>
      </c>
      <c r="BG11" s="24"/>
      <c r="BH11" s="16">
        <v>3.5000000000000001E-3</v>
      </c>
      <c r="BI11" s="24"/>
      <c r="BJ11" s="24"/>
      <c r="BK11" s="16"/>
      <c r="BL11" s="16"/>
      <c r="BM11" s="24"/>
      <c r="BN11" s="24"/>
      <c r="BO11" s="24"/>
      <c r="BP11" s="16"/>
      <c r="BQ11" s="16"/>
      <c r="BR11" s="16"/>
      <c r="BS11" s="16"/>
      <c r="BT11" s="16">
        <v>8.2000000000000007E-3</v>
      </c>
      <c r="BU11" s="16">
        <v>5.5999999999999999E-3</v>
      </c>
    </row>
    <row r="12" spans="1:74" s="2" customFormat="1" x14ac:dyDescent="0.2">
      <c r="A12" t="s">
        <v>46</v>
      </c>
      <c r="B12" s="21" t="s">
        <v>125</v>
      </c>
      <c r="C12" s="21" t="s">
        <v>125</v>
      </c>
      <c r="D12" s="23" t="s">
        <v>175</v>
      </c>
      <c r="E12" s="39">
        <v>15.46</v>
      </c>
      <c r="F12" s="28">
        <v>0.79</v>
      </c>
      <c r="G12" s="28"/>
      <c r="H12" s="28"/>
      <c r="I12" s="28"/>
      <c r="J12" s="28"/>
      <c r="K12" s="28"/>
      <c r="L12" s="28"/>
      <c r="M12" s="28"/>
      <c r="N12" s="28">
        <v>0.02</v>
      </c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4"/>
      <c r="AI12" s="24"/>
      <c r="AJ12" s="24">
        <v>1.2500000000000001E-2</v>
      </c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>
        <v>1E-3</v>
      </c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16">
        <v>1.6999999999999999E-3</v>
      </c>
      <c r="BI12" s="24"/>
      <c r="BJ12" s="24"/>
      <c r="BK12" s="16"/>
      <c r="BL12" s="16"/>
      <c r="BM12" s="24"/>
      <c r="BN12" s="24"/>
      <c r="BO12" s="24"/>
      <c r="BP12" s="16"/>
      <c r="BQ12" s="16"/>
      <c r="BR12" s="16"/>
      <c r="BS12" s="16"/>
      <c r="BT12" s="16">
        <v>7.0000000000000001E-3</v>
      </c>
      <c r="BU12" s="16">
        <v>6.1000000000000004E-3</v>
      </c>
    </row>
    <row r="13" spans="1:74" s="2" customFormat="1" x14ac:dyDescent="0.2">
      <c r="A13" t="s">
        <v>47</v>
      </c>
      <c r="B13" s="21" t="s">
        <v>125</v>
      </c>
      <c r="C13" s="21" t="s">
        <v>125</v>
      </c>
      <c r="D13" s="23" t="s">
        <v>175</v>
      </c>
      <c r="E13" s="39">
        <v>14.52</v>
      </c>
      <c r="F13" s="28">
        <v>0.79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4"/>
      <c r="AI13" s="24"/>
      <c r="AJ13" s="24">
        <v>1.37E-2</v>
      </c>
      <c r="AK13" s="24">
        <v>1E-4</v>
      </c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>
        <v>2.9999999999999997E-4</v>
      </c>
      <c r="AX13" s="24"/>
      <c r="AY13" s="24"/>
      <c r="AZ13" s="24"/>
      <c r="BA13" s="24"/>
      <c r="BB13" s="24"/>
      <c r="BC13" s="24"/>
      <c r="BD13" s="24"/>
      <c r="BE13" s="24"/>
      <c r="BF13" s="24">
        <v>-1.5E-3</v>
      </c>
      <c r="BG13" s="24"/>
      <c r="BH13" s="16">
        <v>3.8E-3</v>
      </c>
      <c r="BI13" s="24"/>
      <c r="BJ13" s="24"/>
      <c r="BK13" s="16"/>
      <c r="BL13" s="16"/>
      <c r="BM13" s="24"/>
      <c r="BN13" s="24"/>
      <c r="BO13" s="24"/>
      <c r="BP13" s="16"/>
      <c r="BQ13" s="16"/>
      <c r="BR13" s="16"/>
      <c r="BS13" s="16"/>
      <c r="BT13" s="16">
        <v>6.1000000000000004E-3</v>
      </c>
      <c r="BU13" s="16">
        <v>4.1000000000000003E-3</v>
      </c>
    </row>
    <row r="14" spans="1:74" s="2" customFormat="1" x14ac:dyDescent="0.2">
      <c r="A14" t="s">
        <v>119</v>
      </c>
      <c r="B14" s="20" t="s">
        <v>124</v>
      </c>
      <c r="C14" s="20" t="s">
        <v>124</v>
      </c>
      <c r="D14" s="23" t="s">
        <v>175</v>
      </c>
      <c r="E14" s="39">
        <v>23.44</v>
      </c>
      <c r="F14" s="28">
        <v>0.79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4"/>
      <c r="AI14" s="24"/>
      <c r="AJ14" s="24">
        <v>1.52E-2</v>
      </c>
      <c r="AK14" s="24">
        <v>2.0000000000000001E-4</v>
      </c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>
        <v>-2.7000000000000001E-3</v>
      </c>
      <c r="AX14" s="24"/>
      <c r="AY14" s="24"/>
      <c r="AZ14" s="24"/>
      <c r="BA14" s="24">
        <v>2.9999999999999997E-4</v>
      </c>
      <c r="BB14" s="24"/>
      <c r="BC14" s="24"/>
      <c r="BD14" s="24"/>
      <c r="BE14" s="24"/>
      <c r="BF14" s="24"/>
      <c r="BG14" s="24"/>
      <c r="BH14" s="24">
        <v>1.0500000000000001E-2</v>
      </c>
      <c r="BI14" s="24"/>
      <c r="BJ14" s="24"/>
      <c r="BK14" s="16">
        <v>7.4999999999999997E-3</v>
      </c>
      <c r="BL14" s="16"/>
      <c r="BM14" s="24"/>
      <c r="BN14" s="24"/>
      <c r="BO14" s="24"/>
      <c r="BP14" s="16"/>
      <c r="BQ14" s="16"/>
      <c r="BR14" s="16"/>
      <c r="BS14" s="16"/>
      <c r="BT14" s="16">
        <v>7.1999999999999998E-3</v>
      </c>
      <c r="BU14" s="16">
        <v>5.7999999999999996E-3</v>
      </c>
    </row>
    <row r="15" spans="1:74" s="2" customFormat="1" x14ac:dyDescent="0.2">
      <c r="A15" t="s">
        <v>120</v>
      </c>
      <c r="B15" s="20" t="s">
        <v>124</v>
      </c>
      <c r="C15" s="20" t="s">
        <v>124</v>
      </c>
      <c r="D15" s="23" t="s">
        <v>175</v>
      </c>
      <c r="E15" s="39">
        <v>23.44</v>
      </c>
      <c r="F15" s="28">
        <v>0.79</v>
      </c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4"/>
      <c r="AI15" s="24"/>
      <c r="AJ15" s="24">
        <v>1.52E-2</v>
      </c>
      <c r="AK15" s="24">
        <v>2.0000000000000001E-4</v>
      </c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>
        <v>-4.0000000000000002E-4</v>
      </c>
      <c r="AX15" s="24"/>
      <c r="AY15" s="24"/>
      <c r="AZ15" s="24"/>
      <c r="BA15" s="24">
        <v>8.0000000000000004E-4</v>
      </c>
      <c r="BB15" s="24"/>
      <c r="BC15" s="24"/>
      <c r="BD15" s="24"/>
      <c r="BE15" s="24"/>
      <c r="BF15" s="24"/>
      <c r="BG15" s="24"/>
      <c r="BH15" s="24">
        <v>3.7000000000000002E-3</v>
      </c>
      <c r="BI15" s="24"/>
      <c r="BJ15" s="24"/>
      <c r="BK15" s="16">
        <v>-2.5000000000000001E-3</v>
      </c>
      <c r="BL15" s="16"/>
      <c r="BM15" s="24"/>
      <c r="BN15" s="24"/>
      <c r="BO15" s="24"/>
      <c r="BP15" s="16"/>
      <c r="BQ15" s="16"/>
      <c r="BR15" s="16"/>
      <c r="BS15" s="16"/>
      <c r="BT15" s="16">
        <v>7.1999999999999998E-3</v>
      </c>
      <c r="BU15" s="16">
        <v>5.7999999999999996E-3</v>
      </c>
    </row>
    <row r="16" spans="1:74" s="2" customFormat="1" x14ac:dyDescent="0.2">
      <c r="A16" t="s">
        <v>121</v>
      </c>
      <c r="B16" s="20" t="s">
        <v>124</v>
      </c>
      <c r="C16" s="20" t="s">
        <v>124</v>
      </c>
      <c r="D16" s="23" t="s">
        <v>175</v>
      </c>
      <c r="E16" s="39">
        <v>23.44</v>
      </c>
      <c r="F16" s="28">
        <v>0.79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4"/>
      <c r="AI16" s="24"/>
      <c r="AJ16" s="24">
        <v>1.52E-2</v>
      </c>
      <c r="AK16" s="24">
        <v>2.0000000000000001E-4</v>
      </c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>
        <v>-1.2999999999999999E-3</v>
      </c>
      <c r="AX16" s="24"/>
      <c r="AY16" s="24"/>
      <c r="AZ16" s="24"/>
      <c r="BA16" s="24">
        <v>-6.9999999999999999E-4</v>
      </c>
      <c r="BB16" s="24"/>
      <c r="BC16" s="24"/>
      <c r="BD16" s="24"/>
      <c r="BE16" s="24"/>
      <c r="BF16" s="24"/>
      <c r="BG16" s="24">
        <v>6.9999999999999999E-4</v>
      </c>
      <c r="BH16" s="24">
        <v>1.9E-3</v>
      </c>
      <c r="BI16" s="24"/>
      <c r="BJ16" s="24"/>
      <c r="BK16" s="16">
        <v>-2.3E-3</v>
      </c>
      <c r="BL16" s="16"/>
      <c r="BM16" s="24"/>
      <c r="BN16" s="24"/>
      <c r="BO16" s="24"/>
      <c r="BP16" s="16"/>
      <c r="BQ16" s="16"/>
      <c r="BR16" s="16"/>
      <c r="BS16" s="16"/>
      <c r="BT16" s="16">
        <v>7.1999999999999998E-3</v>
      </c>
      <c r="BU16" s="16">
        <v>5.7999999999999996E-3</v>
      </c>
    </row>
    <row r="17" spans="1:73" s="2" customFormat="1" x14ac:dyDescent="0.2">
      <c r="A17" t="s">
        <v>48</v>
      </c>
      <c r="B17" s="21" t="s">
        <v>125</v>
      </c>
      <c r="C17" s="21" t="s">
        <v>125</v>
      </c>
      <c r="D17" s="23" t="s">
        <v>175</v>
      </c>
      <c r="E17" s="39">
        <v>18.3</v>
      </c>
      <c r="F17" s="28">
        <v>0.79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4"/>
      <c r="AI17" s="24"/>
      <c r="AJ17" s="24">
        <v>1.0999999999999999E-2</v>
      </c>
      <c r="AK17" s="24">
        <v>1.8E-3</v>
      </c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16"/>
      <c r="BI17" s="24"/>
      <c r="BJ17" s="24"/>
      <c r="BK17" s="16"/>
      <c r="BL17" s="16"/>
      <c r="BM17" s="24"/>
      <c r="BN17" s="24"/>
      <c r="BO17" s="24"/>
      <c r="BP17" s="16"/>
      <c r="BQ17" s="16"/>
      <c r="BR17" s="16"/>
      <c r="BS17" s="16"/>
      <c r="BT17" s="16">
        <v>6.7000000000000002E-3</v>
      </c>
      <c r="BU17" s="16">
        <v>5.3E-3</v>
      </c>
    </row>
    <row r="18" spans="1:73" s="2" customFormat="1" x14ac:dyDescent="0.2">
      <c r="A18" t="s">
        <v>49</v>
      </c>
      <c r="B18" s="21" t="s">
        <v>164</v>
      </c>
      <c r="C18" s="21" t="s">
        <v>164</v>
      </c>
      <c r="D18" s="23" t="s">
        <v>175</v>
      </c>
      <c r="E18" s="39">
        <v>24.04</v>
      </c>
      <c r="F18" s="28">
        <v>0.79</v>
      </c>
      <c r="G18" s="28"/>
      <c r="H18" s="28"/>
      <c r="I18" s="28">
        <v>0.9</v>
      </c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>
        <v>2.2599999999999998</v>
      </c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4"/>
      <c r="AI18" s="24"/>
      <c r="AJ18" s="24">
        <v>1.4E-2</v>
      </c>
      <c r="AK18" s="24">
        <v>5.9999999999999995E-4</v>
      </c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>
        <v>-3.3999999999999998E-3</v>
      </c>
      <c r="AY18" s="24"/>
      <c r="AZ18" s="24">
        <v>-2.0999999999999999E-3</v>
      </c>
      <c r="BA18" s="24">
        <v>-1.4E-3</v>
      </c>
      <c r="BB18" s="24"/>
      <c r="BC18" s="24"/>
      <c r="BD18" s="24"/>
      <c r="BE18" s="24"/>
      <c r="BF18" s="24"/>
      <c r="BG18" s="24"/>
      <c r="BH18" s="24"/>
      <c r="BI18" s="24"/>
      <c r="BJ18" s="24">
        <v>2.3999999999999998E-3</v>
      </c>
      <c r="BK18" s="16">
        <v>1.0500000000000001E-2</v>
      </c>
      <c r="BL18" s="16"/>
      <c r="BM18" s="24"/>
      <c r="BN18" s="24"/>
      <c r="BO18" s="24"/>
      <c r="BP18" s="16"/>
      <c r="BQ18" s="16"/>
      <c r="BR18" s="16"/>
      <c r="BS18" s="16"/>
      <c r="BT18" s="16">
        <v>6.7999999999999996E-3</v>
      </c>
      <c r="BU18" s="16">
        <v>1.6000000000000001E-3</v>
      </c>
    </row>
    <row r="19" spans="1:73" s="2" customFormat="1" x14ac:dyDescent="0.2">
      <c r="A19" t="s">
        <v>110</v>
      </c>
      <c r="B19" s="21" t="s">
        <v>125</v>
      </c>
      <c r="C19" s="21" t="s">
        <v>125</v>
      </c>
      <c r="D19" s="23" t="s">
        <v>175</v>
      </c>
      <c r="E19" s="39">
        <v>13.83</v>
      </c>
      <c r="F19" s="28">
        <v>0.79</v>
      </c>
      <c r="G19" s="28"/>
      <c r="H19" s="28"/>
      <c r="I19" s="28"/>
      <c r="J19" s="28"/>
      <c r="K19" s="28"/>
      <c r="L19" s="28"/>
      <c r="M19" s="28"/>
      <c r="N19" s="28">
        <v>0.12</v>
      </c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4"/>
      <c r="AI19" s="24"/>
      <c r="AJ19" s="24">
        <v>1.52E-2</v>
      </c>
      <c r="AK19" s="24">
        <v>1.6000000000000001E-3</v>
      </c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16"/>
      <c r="BI19" s="24"/>
      <c r="BJ19" s="24"/>
      <c r="BK19" s="16"/>
      <c r="BL19" s="16"/>
      <c r="BM19" s="24"/>
      <c r="BN19" s="24"/>
      <c r="BO19" s="24"/>
      <c r="BP19" s="16"/>
      <c r="BQ19" s="16"/>
      <c r="BR19" s="16"/>
      <c r="BS19" s="16"/>
      <c r="BT19" s="16">
        <v>6.6E-3</v>
      </c>
      <c r="BU19" s="16">
        <v>3.8E-3</v>
      </c>
    </row>
    <row r="20" spans="1:73" s="2" customFormat="1" x14ac:dyDescent="0.2">
      <c r="A20" t="s">
        <v>50</v>
      </c>
      <c r="B20" s="20" t="s">
        <v>124</v>
      </c>
      <c r="C20" s="20" t="s">
        <v>124</v>
      </c>
      <c r="D20" s="23" t="s">
        <v>175</v>
      </c>
      <c r="E20" s="39">
        <v>18.25</v>
      </c>
      <c r="F20" s="28">
        <v>0.79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4"/>
      <c r="AI20" s="24"/>
      <c r="AJ20" s="24">
        <v>1.06E-2</v>
      </c>
      <c r="AK20" s="24">
        <v>1.8E-3</v>
      </c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16"/>
      <c r="BI20" s="24"/>
      <c r="BJ20" s="24"/>
      <c r="BK20" s="16"/>
      <c r="BL20" s="16"/>
      <c r="BM20" s="24"/>
      <c r="BN20" s="24"/>
      <c r="BO20" s="24"/>
      <c r="BP20" s="16"/>
      <c r="BQ20" s="16"/>
      <c r="BR20" s="16"/>
      <c r="BS20" s="16"/>
      <c r="BT20" s="16">
        <v>6.7999999999999996E-3</v>
      </c>
      <c r="BU20" s="16">
        <v>5.3E-3</v>
      </c>
    </row>
    <row r="21" spans="1:73" s="2" customFormat="1" x14ac:dyDescent="0.2">
      <c r="A21" t="s">
        <v>29</v>
      </c>
      <c r="B21" s="21" t="s">
        <v>125</v>
      </c>
      <c r="C21" s="21" t="s">
        <v>125</v>
      </c>
      <c r="D21" s="23" t="s">
        <v>175</v>
      </c>
      <c r="E21" s="39">
        <v>13.33</v>
      </c>
      <c r="F21" s="28">
        <v>0.79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4"/>
      <c r="AI21" s="24"/>
      <c r="AJ21" s="24">
        <v>6.1999999999999998E-3</v>
      </c>
      <c r="AK21" s="24">
        <v>1.1999999999999999E-3</v>
      </c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>
        <v>-5.4999999999999997E-3</v>
      </c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16">
        <v>8.2000000000000007E-3</v>
      </c>
      <c r="BI21" s="24"/>
      <c r="BJ21" s="24"/>
      <c r="BK21" s="16"/>
      <c r="BL21" s="16"/>
      <c r="BM21" s="24"/>
      <c r="BN21" s="24"/>
      <c r="BO21" s="24"/>
      <c r="BP21" s="16"/>
      <c r="BQ21" s="16"/>
      <c r="BR21" s="16"/>
      <c r="BS21" s="16"/>
      <c r="BT21" s="16">
        <v>6.0000000000000001E-3</v>
      </c>
      <c r="BU21" s="16">
        <v>4.1999999999999997E-3</v>
      </c>
    </row>
    <row r="22" spans="1:73" s="2" customFormat="1" x14ac:dyDescent="0.2">
      <c r="A22" t="s">
        <v>51</v>
      </c>
      <c r="B22" s="20" t="s">
        <v>125</v>
      </c>
      <c r="C22" s="20" t="s">
        <v>125</v>
      </c>
      <c r="D22" s="23" t="s">
        <v>175</v>
      </c>
      <c r="E22" s="39">
        <v>15.75</v>
      </c>
      <c r="F22" s="28">
        <v>0.79</v>
      </c>
      <c r="G22" s="28"/>
      <c r="H22" s="28">
        <v>0.6</v>
      </c>
      <c r="I22" s="28"/>
      <c r="J22" s="28"/>
      <c r="K22" s="28"/>
      <c r="L22" s="28"/>
      <c r="M22" s="28"/>
      <c r="N22" s="28">
        <v>0.01</v>
      </c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>
        <v>0.06</v>
      </c>
      <c r="AD22" s="28"/>
      <c r="AE22" s="28"/>
      <c r="AF22" s="28"/>
      <c r="AG22" s="28"/>
      <c r="AH22" s="24"/>
      <c r="AI22" s="24"/>
      <c r="AJ22" s="24">
        <v>1.0200000000000001E-2</v>
      </c>
      <c r="AK22" s="24">
        <v>2.0000000000000001E-4</v>
      </c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>
        <v>2.9999999999999997E-4</v>
      </c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16">
        <v>1.6999999999999999E-3</v>
      </c>
      <c r="BI22" s="24"/>
      <c r="BJ22" s="24"/>
      <c r="BK22" s="16"/>
      <c r="BL22" s="16"/>
      <c r="BM22" s="24"/>
      <c r="BN22" s="24"/>
      <c r="BO22" s="24"/>
      <c r="BP22" s="16"/>
      <c r="BQ22" s="16"/>
      <c r="BR22" s="16"/>
      <c r="BS22" s="16"/>
      <c r="BT22" s="16">
        <v>7.7000000000000002E-3</v>
      </c>
      <c r="BU22" s="16">
        <v>6.4000000000000003E-3</v>
      </c>
    </row>
    <row r="23" spans="1:73" s="2" customFormat="1" x14ac:dyDescent="0.2">
      <c r="A23" t="s">
        <v>111</v>
      </c>
      <c r="B23" s="21" t="s">
        <v>125</v>
      </c>
      <c r="C23" s="21" t="s">
        <v>125</v>
      </c>
      <c r="D23" s="23" t="s">
        <v>175</v>
      </c>
      <c r="E23" s="39">
        <v>18.98</v>
      </c>
      <c r="F23" s="28">
        <v>0.79</v>
      </c>
      <c r="G23" s="28"/>
      <c r="H23" s="28"/>
      <c r="I23" s="28">
        <v>0.22</v>
      </c>
      <c r="J23" s="28"/>
      <c r="K23" s="28"/>
      <c r="L23" s="28"/>
      <c r="M23" s="28"/>
      <c r="N23" s="28"/>
      <c r="O23" s="28"/>
      <c r="P23" s="28"/>
      <c r="Q23" s="28">
        <v>-1.4</v>
      </c>
      <c r="R23" s="28"/>
      <c r="S23" s="28"/>
      <c r="T23" s="28"/>
      <c r="U23" s="28">
        <v>0.25</v>
      </c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4"/>
      <c r="AI23" s="24"/>
      <c r="AJ23" s="24">
        <v>7.7000000000000002E-3</v>
      </c>
      <c r="AK23" s="24">
        <v>1.6999999999999999E-3</v>
      </c>
      <c r="AL23" s="24"/>
      <c r="AM23" s="24"/>
      <c r="AN23" s="24"/>
      <c r="AO23" s="24"/>
      <c r="AP23" s="24"/>
      <c r="AQ23" s="24"/>
      <c r="AR23" s="24">
        <v>2.0000000000000001E-4</v>
      </c>
      <c r="AS23" s="24"/>
      <c r="AT23" s="24"/>
      <c r="AU23" s="24"/>
      <c r="AV23" s="24"/>
      <c r="AW23" s="24">
        <v>1.5E-3</v>
      </c>
      <c r="AX23" s="24"/>
      <c r="AY23" s="24"/>
      <c r="AZ23" s="24"/>
      <c r="BA23" s="24"/>
      <c r="BB23" s="24"/>
      <c r="BC23" s="24">
        <v>4.0000000000000002E-4</v>
      </c>
      <c r="BD23" s="24">
        <v>2.3E-3</v>
      </c>
      <c r="BE23" s="24">
        <v>5.1999999999999998E-3</v>
      </c>
      <c r="BF23" s="24"/>
      <c r="BG23" s="24"/>
      <c r="BH23" s="16">
        <v>3.3999999999999998E-3</v>
      </c>
      <c r="BI23" s="24"/>
      <c r="BJ23" s="24"/>
      <c r="BK23" s="16"/>
      <c r="BL23" s="16"/>
      <c r="BM23" s="24">
        <v>8.3000000000000001E-3</v>
      </c>
      <c r="BN23" s="24">
        <v>3.0999999999999999E-3</v>
      </c>
      <c r="BO23" s="24">
        <v>-2.9999999999999997E-4</v>
      </c>
      <c r="BP23" s="16"/>
      <c r="BQ23" s="16"/>
      <c r="BR23" s="16"/>
      <c r="BS23" s="16"/>
      <c r="BT23" s="16">
        <v>7.0000000000000001E-3</v>
      </c>
      <c r="BU23" s="16">
        <v>5.3E-3</v>
      </c>
    </row>
    <row r="24" spans="1:73" s="2" customFormat="1" x14ac:dyDescent="0.2">
      <c r="A24" t="s">
        <v>112</v>
      </c>
      <c r="B24" s="21" t="s">
        <v>125</v>
      </c>
      <c r="C24" s="21" t="s">
        <v>125</v>
      </c>
      <c r="D24" s="23" t="s">
        <v>175</v>
      </c>
      <c r="E24" s="39">
        <v>14.88</v>
      </c>
      <c r="F24" s="28">
        <v>0.79</v>
      </c>
      <c r="G24" s="28"/>
      <c r="H24" s="28"/>
      <c r="I24" s="28"/>
      <c r="J24" s="28"/>
      <c r="K24" s="28"/>
      <c r="L24" s="28"/>
      <c r="M24" s="28"/>
      <c r="N24" s="28">
        <v>-0.16</v>
      </c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>
        <v>0.69</v>
      </c>
      <c r="AC24" s="28"/>
      <c r="AD24" s="28"/>
      <c r="AE24" s="28"/>
      <c r="AF24" s="28"/>
      <c r="AG24" s="28"/>
      <c r="AH24" s="24"/>
      <c r="AI24" s="24"/>
      <c r="AJ24" s="24">
        <v>1.5699999999999999E-2</v>
      </c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16"/>
      <c r="BI24" s="24"/>
      <c r="BJ24" s="24"/>
      <c r="BK24" s="16"/>
      <c r="BL24" s="16"/>
      <c r="BM24" s="24"/>
      <c r="BN24" s="24"/>
      <c r="BO24" s="24"/>
      <c r="BP24" s="16"/>
      <c r="BQ24" s="16"/>
      <c r="BR24" s="16"/>
      <c r="BS24" s="16"/>
      <c r="BT24" s="16">
        <v>7.7999999999999996E-3</v>
      </c>
      <c r="BU24" s="16">
        <v>4.8999999999999998E-3</v>
      </c>
    </row>
    <row r="25" spans="1:73" s="2" customFormat="1" x14ac:dyDescent="0.2">
      <c r="A25" t="s">
        <v>52</v>
      </c>
      <c r="B25" s="21" t="s">
        <v>125</v>
      </c>
      <c r="C25" s="21" t="s">
        <v>125</v>
      </c>
      <c r="D25" s="23" t="s">
        <v>175</v>
      </c>
      <c r="E25" s="39">
        <v>19.38</v>
      </c>
      <c r="F25" s="28">
        <v>0.79</v>
      </c>
      <c r="G25" s="28"/>
      <c r="H25" s="28"/>
      <c r="I25" s="28"/>
      <c r="J25" s="28"/>
      <c r="K25" s="28"/>
      <c r="L25" s="28"/>
      <c r="M25" s="28"/>
      <c r="N25" s="28">
        <v>0.09</v>
      </c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4"/>
      <c r="AI25" s="24"/>
      <c r="AJ25" s="24">
        <v>1.3899999999999999E-2</v>
      </c>
      <c r="AK25" s="24">
        <v>2.0999999999999999E-3</v>
      </c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>
        <v>8.9999999999999998E-4</v>
      </c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16">
        <v>7.4000000000000003E-3</v>
      </c>
      <c r="BI25" s="24"/>
      <c r="BJ25" s="24"/>
      <c r="BK25" s="16"/>
      <c r="BL25" s="16">
        <v>7.3000000000000001E-3</v>
      </c>
      <c r="BM25" s="24"/>
      <c r="BN25" s="24"/>
      <c r="BO25" s="24"/>
      <c r="BP25" s="16"/>
      <c r="BQ25" s="16"/>
      <c r="BR25" s="16"/>
      <c r="BS25" s="16"/>
      <c r="BT25" s="16">
        <v>6.1999999999999998E-3</v>
      </c>
      <c r="BU25" s="16">
        <v>5.3E-3</v>
      </c>
    </row>
    <row r="26" spans="1:73" s="2" customFormat="1" x14ac:dyDescent="0.2">
      <c r="A26" t="s">
        <v>53</v>
      </c>
      <c r="B26" s="21" t="s">
        <v>164</v>
      </c>
      <c r="C26" s="21" t="s">
        <v>164</v>
      </c>
      <c r="D26" s="23" t="s">
        <v>175</v>
      </c>
      <c r="E26" s="39">
        <v>14.07</v>
      </c>
      <c r="F26" s="28">
        <v>0.79</v>
      </c>
      <c r="G26" s="28"/>
      <c r="H26" s="28">
        <v>1.39</v>
      </c>
      <c r="I26" s="28">
        <v>0.52</v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>
        <v>1.1200000000000001</v>
      </c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4"/>
      <c r="AI26" s="24"/>
      <c r="AJ26" s="24">
        <v>1.7000000000000001E-2</v>
      </c>
      <c r="AK26" s="24">
        <v>3.7000000000000002E-3</v>
      </c>
      <c r="AL26" s="24"/>
      <c r="AM26" s="24">
        <v>1.6999999999999999E-3</v>
      </c>
      <c r="AN26" s="24"/>
      <c r="AO26" s="24"/>
      <c r="AP26" s="24"/>
      <c r="AQ26" s="24"/>
      <c r="AR26" s="24">
        <v>1.1999999999999999E-3</v>
      </c>
      <c r="AS26" s="24"/>
      <c r="AT26" s="24"/>
      <c r="AU26" s="24"/>
      <c r="AV26" s="24"/>
      <c r="AW26" s="24"/>
      <c r="AX26" s="24">
        <v>4.0000000000000002E-4</v>
      </c>
      <c r="AY26" s="24"/>
      <c r="AZ26" s="24"/>
      <c r="BA26" s="24">
        <v>-2.8E-3</v>
      </c>
      <c r="BB26" s="24"/>
      <c r="BC26" s="24"/>
      <c r="BD26" s="24"/>
      <c r="BE26" s="24"/>
      <c r="BF26" s="24"/>
      <c r="BG26" s="24"/>
      <c r="BH26" s="16">
        <v>3.0000000000000001E-3</v>
      </c>
      <c r="BI26" s="24"/>
      <c r="BJ26" s="24"/>
      <c r="BK26" s="16"/>
      <c r="BL26" s="16"/>
      <c r="BM26" s="24"/>
      <c r="BN26" s="24"/>
      <c r="BO26" s="24"/>
      <c r="BP26" s="16"/>
      <c r="BQ26" s="16"/>
      <c r="BR26" s="16"/>
      <c r="BS26" s="16"/>
      <c r="BT26" s="16">
        <v>6.3E-3</v>
      </c>
      <c r="BU26" s="16">
        <v>4.0000000000000001E-3</v>
      </c>
    </row>
    <row r="27" spans="1:73" s="2" customFormat="1" x14ac:dyDescent="0.2">
      <c r="A27" t="s">
        <v>54</v>
      </c>
      <c r="B27" s="21" t="s">
        <v>125</v>
      </c>
      <c r="C27" s="21" t="s">
        <v>125</v>
      </c>
      <c r="D27" s="23" t="s">
        <v>175</v>
      </c>
      <c r="E27" s="39">
        <v>16.579999999999998</v>
      </c>
      <c r="F27" s="28">
        <v>0.79</v>
      </c>
      <c r="G27" s="28"/>
      <c r="H27" s="28"/>
      <c r="I27" s="28"/>
      <c r="J27" s="28"/>
      <c r="K27" s="28"/>
      <c r="L27" s="28"/>
      <c r="M27" s="28"/>
      <c r="N27" s="28">
        <v>-0.11</v>
      </c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4"/>
      <c r="AI27" s="24"/>
      <c r="AJ27" s="24">
        <v>1.1599999999999999E-2</v>
      </c>
      <c r="AK27" s="24">
        <v>1E-3</v>
      </c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>
        <v>-2.3E-3</v>
      </c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16">
        <v>6.6E-3</v>
      </c>
      <c r="BI27" s="24"/>
      <c r="BJ27" s="24"/>
      <c r="BK27" s="16"/>
      <c r="BL27" s="16"/>
      <c r="BM27" s="24"/>
      <c r="BN27" s="24"/>
      <c r="BO27" s="24"/>
      <c r="BP27" s="16"/>
      <c r="BQ27" s="16"/>
      <c r="BR27" s="16"/>
      <c r="BS27" s="16"/>
      <c r="BT27" s="16">
        <v>5.1999999999999998E-3</v>
      </c>
      <c r="BU27" s="16">
        <v>3.3999999999999998E-3</v>
      </c>
    </row>
    <row r="28" spans="1:73" s="2" customFormat="1" x14ac:dyDescent="0.2">
      <c r="A28" t="s">
        <v>55</v>
      </c>
      <c r="B28" s="21" t="s">
        <v>124</v>
      </c>
      <c r="C28" s="21" t="s">
        <v>124</v>
      </c>
      <c r="D28" s="23" t="s">
        <v>175</v>
      </c>
      <c r="E28" s="39">
        <v>19.21</v>
      </c>
      <c r="F28" s="28">
        <v>0.79</v>
      </c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4"/>
      <c r="AI28" s="24"/>
      <c r="AJ28" s="24">
        <v>1.2500000000000001E-2</v>
      </c>
      <c r="AK28" s="24">
        <v>4.0000000000000002E-4</v>
      </c>
      <c r="AL28" s="24"/>
      <c r="AM28" s="24"/>
      <c r="AN28" s="24"/>
      <c r="AO28" s="24"/>
      <c r="AP28" s="24"/>
      <c r="AQ28" s="24"/>
      <c r="AR28" s="24">
        <v>2.0000000000000001E-4</v>
      </c>
      <c r="AS28" s="24"/>
      <c r="AT28" s="24"/>
      <c r="AU28" s="24"/>
      <c r="AV28" s="24"/>
      <c r="AW28" s="24">
        <v>-1E-4</v>
      </c>
      <c r="AX28" s="24"/>
      <c r="AY28" s="24"/>
      <c r="AZ28" s="24"/>
      <c r="BA28" s="24"/>
      <c r="BB28" s="24"/>
      <c r="BC28" s="24"/>
      <c r="BD28" s="24"/>
      <c r="BE28" s="24"/>
      <c r="BF28" s="24">
        <v>2.9999999999999997E-4</v>
      </c>
      <c r="BG28" s="24"/>
      <c r="BH28" s="16">
        <v>3.5999999999999999E-3</v>
      </c>
      <c r="BI28" s="24"/>
      <c r="BJ28" s="24"/>
      <c r="BK28" s="16"/>
      <c r="BL28" s="16"/>
      <c r="BM28" s="24"/>
      <c r="BN28" s="24"/>
      <c r="BO28" s="24"/>
      <c r="BP28" s="16"/>
      <c r="BQ28" s="16"/>
      <c r="BR28" s="16"/>
      <c r="BS28" s="16">
        <v>8.0000000000000004E-4</v>
      </c>
      <c r="BT28" s="16">
        <v>7.1000000000000004E-3</v>
      </c>
      <c r="BU28" s="16">
        <v>4.5999999999999999E-3</v>
      </c>
    </row>
    <row r="29" spans="1:73" s="2" customFormat="1" x14ac:dyDescent="0.2">
      <c r="A29" t="s">
        <v>30</v>
      </c>
      <c r="B29" s="21" t="s">
        <v>125</v>
      </c>
      <c r="C29" s="21" t="s">
        <v>125</v>
      </c>
      <c r="D29" s="23" t="s">
        <v>175</v>
      </c>
      <c r="E29" s="39">
        <v>22.58</v>
      </c>
      <c r="F29" s="28">
        <v>0.79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4"/>
      <c r="AI29" s="24"/>
      <c r="AJ29" s="24">
        <v>1.06E-2</v>
      </c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>
        <v>-4.0000000000000002E-4</v>
      </c>
      <c r="AV29" s="24"/>
      <c r="AW29" s="24">
        <v>5.9999999999999995E-4</v>
      </c>
      <c r="AX29" s="24"/>
      <c r="AY29" s="24"/>
      <c r="AZ29" s="24">
        <v>1E-4</v>
      </c>
      <c r="BA29" s="24"/>
      <c r="BB29" s="24"/>
      <c r="BC29" s="24"/>
      <c r="BD29" s="24"/>
      <c r="BE29" s="24"/>
      <c r="BF29" s="24"/>
      <c r="BG29" s="24"/>
      <c r="BH29" s="24">
        <v>2.5999999999999999E-3</v>
      </c>
      <c r="BI29" s="24"/>
      <c r="BJ29" s="24">
        <v>-4.7000000000000002E-3</v>
      </c>
      <c r="BK29" s="16"/>
      <c r="BL29" s="16"/>
      <c r="BM29" s="24"/>
      <c r="BN29" s="24"/>
      <c r="BO29" s="24"/>
      <c r="BP29" s="16"/>
      <c r="BQ29" s="16"/>
      <c r="BR29" s="16"/>
      <c r="BS29" s="16"/>
      <c r="BT29" s="16">
        <v>6.7000000000000002E-3</v>
      </c>
      <c r="BU29" s="16">
        <v>1.8E-3</v>
      </c>
    </row>
    <row r="30" spans="1:73" s="2" customFormat="1" x14ac:dyDescent="0.2">
      <c r="A30" t="s">
        <v>56</v>
      </c>
      <c r="B30" s="21" t="s">
        <v>125</v>
      </c>
      <c r="C30" s="21" t="s">
        <v>125</v>
      </c>
      <c r="D30" s="23" t="s">
        <v>175</v>
      </c>
      <c r="E30" s="39">
        <v>18.63</v>
      </c>
      <c r="F30" s="28">
        <v>0.79</v>
      </c>
      <c r="G30" s="28"/>
      <c r="H30" s="28"/>
      <c r="I30" s="28">
        <v>0.41</v>
      </c>
      <c r="J30" s="28"/>
      <c r="K30" s="28"/>
      <c r="L30" s="28"/>
      <c r="M30" s="28"/>
      <c r="N30" s="28">
        <v>0.04</v>
      </c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4"/>
      <c r="AI30" s="24"/>
      <c r="AJ30" s="24">
        <v>9.2999999999999992E-3</v>
      </c>
      <c r="AK30" s="24">
        <v>2.0000000000000001E-4</v>
      </c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>
        <v>-2.9999999999999997E-4</v>
      </c>
      <c r="AX30" s="24"/>
      <c r="AY30" s="24">
        <v>-1.4E-3</v>
      </c>
      <c r="AZ30" s="24"/>
      <c r="BA30" s="24"/>
      <c r="BB30" s="24"/>
      <c r="BC30" s="24"/>
      <c r="BD30" s="24"/>
      <c r="BE30" s="24"/>
      <c r="BF30" s="24"/>
      <c r="BG30" s="24"/>
      <c r="BH30" s="24">
        <v>3.5000000000000001E-3</v>
      </c>
      <c r="BI30" s="24">
        <v>8.9999999999999998E-4</v>
      </c>
      <c r="BJ30" s="24"/>
      <c r="BK30" s="16"/>
      <c r="BL30" s="16"/>
      <c r="BM30" s="24"/>
      <c r="BN30" s="24"/>
      <c r="BO30" s="24"/>
      <c r="BP30" s="16"/>
      <c r="BQ30" s="16"/>
      <c r="BR30" s="16"/>
      <c r="BS30" s="16"/>
      <c r="BT30" s="16">
        <v>5.8999999999999999E-3</v>
      </c>
      <c r="BU30" s="16">
        <v>4.3E-3</v>
      </c>
    </row>
    <row r="31" spans="1:73" s="2" customFormat="1" x14ac:dyDescent="0.2">
      <c r="A31" t="s">
        <v>113</v>
      </c>
      <c r="B31" s="21" t="s">
        <v>126</v>
      </c>
      <c r="C31" s="21" t="s">
        <v>126</v>
      </c>
      <c r="D31" s="23" t="s">
        <v>175</v>
      </c>
      <c r="E31" s="39">
        <v>19.55</v>
      </c>
      <c r="F31" s="28">
        <v>0.79</v>
      </c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>
        <v>0.32</v>
      </c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4"/>
      <c r="AI31" s="24"/>
      <c r="AJ31" s="24">
        <v>9.9000000000000008E-3</v>
      </c>
      <c r="AK31" s="24">
        <v>1E-3</v>
      </c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>
        <v>1E-4</v>
      </c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16">
        <v>4.4999999999999997E-3</v>
      </c>
      <c r="BI31" s="24"/>
      <c r="BJ31" s="24"/>
      <c r="BK31" s="16"/>
      <c r="BL31" s="16"/>
      <c r="BM31" s="24"/>
      <c r="BN31" s="24"/>
      <c r="BO31" s="24"/>
      <c r="BP31" s="16"/>
      <c r="BQ31" s="16"/>
      <c r="BR31" s="16"/>
      <c r="BS31" s="16"/>
      <c r="BT31" s="16">
        <v>5.7000000000000002E-3</v>
      </c>
      <c r="BU31" s="16">
        <v>3.3E-3</v>
      </c>
    </row>
    <row r="32" spans="1:73" s="2" customFormat="1" x14ac:dyDescent="0.2">
      <c r="A32" t="s">
        <v>31</v>
      </c>
      <c r="B32" s="21" t="s">
        <v>124</v>
      </c>
      <c r="C32" s="21" t="s">
        <v>124</v>
      </c>
      <c r="D32" s="23" t="s">
        <v>175</v>
      </c>
      <c r="E32" s="39">
        <v>18.93</v>
      </c>
      <c r="F32" s="28">
        <v>0.79</v>
      </c>
      <c r="G32" s="28"/>
      <c r="H32" s="28"/>
      <c r="I32" s="28">
        <v>0.73</v>
      </c>
      <c r="J32" s="28"/>
      <c r="K32" s="28"/>
      <c r="L32" s="28"/>
      <c r="M32" s="28"/>
      <c r="N32" s="28"/>
      <c r="O32" s="28"/>
      <c r="P32" s="28"/>
      <c r="Q32" s="28">
        <v>-0.28999999999999998</v>
      </c>
      <c r="R32" s="28"/>
      <c r="S32" s="28"/>
      <c r="T32" s="28"/>
      <c r="U32" s="28"/>
      <c r="V32" s="28">
        <v>-0.18</v>
      </c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4"/>
      <c r="AI32" s="24"/>
      <c r="AJ32" s="24">
        <v>1.44E-2</v>
      </c>
      <c r="AK32" s="24"/>
      <c r="AL32" s="24"/>
      <c r="AM32" s="24"/>
      <c r="AN32" s="24"/>
      <c r="AO32" s="24"/>
      <c r="AP32" s="24"/>
      <c r="AQ32" s="24"/>
      <c r="AR32" s="24">
        <v>2.9999999999999997E-4</v>
      </c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>
        <v>6.9999999999999999E-4</v>
      </c>
      <c r="BH32" s="16">
        <v>3.3999999999999998E-3</v>
      </c>
      <c r="BI32" s="24"/>
      <c r="BJ32" s="24"/>
      <c r="BK32" s="16"/>
      <c r="BL32" s="16"/>
      <c r="BM32" s="24"/>
      <c r="BN32" s="24"/>
      <c r="BO32" s="24"/>
      <c r="BP32" s="16"/>
      <c r="BQ32" s="16"/>
      <c r="BR32" s="16"/>
      <c r="BS32" s="16"/>
      <c r="BT32" s="16">
        <v>7.4000000000000003E-3</v>
      </c>
      <c r="BU32" s="16">
        <v>5.7999999999999996E-3</v>
      </c>
    </row>
    <row r="33" spans="1:73" s="2" customFormat="1" x14ac:dyDescent="0.2">
      <c r="A33" t="s">
        <v>2</v>
      </c>
      <c r="B33" s="21" t="s">
        <v>125</v>
      </c>
      <c r="C33" s="21" t="s">
        <v>125</v>
      </c>
      <c r="D33" s="23" t="s">
        <v>175</v>
      </c>
      <c r="E33" s="39">
        <v>17.04</v>
      </c>
      <c r="F33" s="28">
        <v>0.79</v>
      </c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>
        <v>0.37</v>
      </c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>
        <v>2.23</v>
      </c>
      <c r="AG33" s="28"/>
      <c r="AH33" s="24"/>
      <c r="AI33" s="24"/>
      <c r="AJ33" s="24">
        <v>0.01</v>
      </c>
      <c r="AK33" s="24">
        <v>2.5999999999999999E-3</v>
      </c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>
        <v>-5.9999999999999995E-4</v>
      </c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16">
        <v>1.2999999999999999E-3</v>
      </c>
      <c r="BI33" s="24"/>
      <c r="BJ33" s="24"/>
      <c r="BK33" s="16"/>
      <c r="BL33" s="16"/>
      <c r="BM33" s="24"/>
      <c r="BN33" s="24"/>
      <c r="BO33" s="24"/>
      <c r="BP33" s="16"/>
      <c r="BQ33" s="16"/>
      <c r="BR33" s="16"/>
      <c r="BS33" s="16"/>
      <c r="BT33" s="16">
        <v>6.7000000000000002E-3</v>
      </c>
      <c r="BU33" s="16">
        <v>5.1999999999999998E-3</v>
      </c>
    </row>
    <row r="34" spans="1:73" s="2" customFormat="1" x14ac:dyDescent="0.2">
      <c r="A34" t="s">
        <v>114</v>
      </c>
      <c r="B34" s="21" t="s">
        <v>164</v>
      </c>
      <c r="C34" s="21" t="s">
        <v>124</v>
      </c>
      <c r="D34" s="23" t="s">
        <v>175</v>
      </c>
      <c r="E34" s="39">
        <v>11.93</v>
      </c>
      <c r="F34" s="28">
        <v>0.79</v>
      </c>
      <c r="G34" s="28"/>
      <c r="H34" s="28"/>
      <c r="I34" s="28">
        <v>0.24</v>
      </c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>
        <v>3.48</v>
      </c>
      <c r="X34" s="28"/>
      <c r="Y34" s="28"/>
      <c r="Z34" s="28"/>
      <c r="AA34" s="28"/>
      <c r="AB34" s="28"/>
      <c r="AC34" s="28">
        <v>-0.15</v>
      </c>
      <c r="AD34" s="28"/>
      <c r="AE34" s="28"/>
      <c r="AF34" s="28"/>
      <c r="AG34" s="28"/>
      <c r="AH34" s="24"/>
      <c r="AI34" s="24"/>
      <c r="AJ34" s="24">
        <v>1.26E-2</v>
      </c>
      <c r="AK34" s="24">
        <v>6.9999999999999999E-4</v>
      </c>
      <c r="AL34" s="24"/>
      <c r="AM34" s="24"/>
      <c r="AN34" s="24"/>
      <c r="AO34" s="24"/>
      <c r="AP34" s="24"/>
      <c r="AQ34" s="24"/>
      <c r="AR34" s="24">
        <v>2.0000000000000001E-4</v>
      </c>
      <c r="AS34" s="24"/>
      <c r="AT34" s="24"/>
      <c r="AU34" s="24">
        <v>-5.0000000000000001E-4</v>
      </c>
      <c r="AV34" s="24"/>
      <c r="AW34" s="24">
        <v>-1.2999999999999999E-3</v>
      </c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16">
        <v>1.5E-3</v>
      </c>
      <c r="BI34" s="24"/>
      <c r="BJ34" s="24"/>
      <c r="BK34" s="16"/>
      <c r="BL34" s="16"/>
      <c r="BM34" s="24"/>
      <c r="BN34" s="24"/>
      <c r="BO34" s="24"/>
      <c r="BP34" s="16"/>
      <c r="BQ34" s="16"/>
      <c r="BR34" s="16"/>
      <c r="BS34" s="16"/>
      <c r="BT34" s="16">
        <v>6.3E-3</v>
      </c>
      <c r="BU34" s="16">
        <v>5.1000000000000004E-3</v>
      </c>
    </row>
    <row r="35" spans="1:73" s="2" customFormat="1" x14ac:dyDescent="0.2">
      <c r="A35" t="s">
        <v>42</v>
      </c>
      <c r="B35" s="21" t="s">
        <v>124</v>
      </c>
      <c r="C35" s="21" t="s">
        <v>124</v>
      </c>
      <c r="D35" s="23" t="s">
        <v>175</v>
      </c>
      <c r="E35" s="39">
        <v>18.8</v>
      </c>
      <c r="F35" s="28">
        <v>0.79</v>
      </c>
      <c r="G35" s="28"/>
      <c r="H35" s="28"/>
      <c r="I35" s="28">
        <v>0.79</v>
      </c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4"/>
      <c r="AI35" s="24"/>
      <c r="AJ35" s="24">
        <v>1.21E-2</v>
      </c>
      <c r="AK35" s="31">
        <v>6.0000000000000002E-5</v>
      </c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>
        <v>2.9999999999999997E-4</v>
      </c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16">
        <v>3.7000000000000002E-3</v>
      </c>
      <c r="BI35" s="24"/>
      <c r="BJ35" s="24"/>
      <c r="BK35" s="16"/>
      <c r="BL35" s="16"/>
      <c r="BM35" s="24"/>
      <c r="BN35" s="24"/>
      <c r="BO35" s="24"/>
      <c r="BP35" s="16"/>
      <c r="BQ35" s="16"/>
      <c r="BR35" s="16"/>
      <c r="BS35" s="16"/>
      <c r="BT35" s="16">
        <v>7.7999999999999996E-3</v>
      </c>
      <c r="BU35" s="16">
        <v>5.8999999999999999E-3</v>
      </c>
    </row>
    <row r="36" spans="1:73" s="2" customFormat="1" x14ac:dyDescent="0.2">
      <c r="A36" t="s">
        <v>3</v>
      </c>
      <c r="B36" s="20" t="s">
        <v>125</v>
      </c>
      <c r="C36" s="20" t="s">
        <v>125</v>
      </c>
      <c r="D36" s="23" t="s">
        <v>175</v>
      </c>
      <c r="E36" s="39">
        <v>18.309999999999999</v>
      </c>
      <c r="F36" s="28">
        <v>0.79</v>
      </c>
      <c r="G36" s="28"/>
      <c r="H36" s="28"/>
      <c r="I36" s="28">
        <v>0.26</v>
      </c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4"/>
      <c r="AI36" s="24"/>
      <c r="AJ36" s="24">
        <v>1.2E-2</v>
      </c>
      <c r="AK36" s="24">
        <v>5.4000000000000003E-3</v>
      </c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>
        <v>2.7000000000000001E-3</v>
      </c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16">
        <v>-7.0000000000000001E-3</v>
      </c>
      <c r="BI36" s="24"/>
      <c r="BJ36" s="24"/>
      <c r="BK36" s="16"/>
      <c r="BL36" s="16"/>
      <c r="BM36" s="24"/>
      <c r="BN36" s="24"/>
      <c r="BO36" s="24"/>
      <c r="BP36" s="16"/>
      <c r="BQ36" s="16"/>
      <c r="BR36" s="16"/>
      <c r="BS36" s="16"/>
      <c r="BT36" s="16">
        <v>6.7999999999999996E-3</v>
      </c>
      <c r="BU36" s="16">
        <v>5.1000000000000004E-3</v>
      </c>
    </row>
    <row r="37" spans="1:73" s="2" customFormat="1" ht="12.75" customHeight="1" x14ac:dyDescent="0.2">
      <c r="A37" t="s">
        <v>4</v>
      </c>
      <c r="B37" s="21" t="s">
        <v>124</v>
      </c>
      <c r="C37" s="20" t="s">
        <v>124</v>
      </c>
      <c r="D37" s="23" t="s">
        <v>175</v>
      </c>
      <c r="E37" s="39">
        <v>9.6</v>
      </c>
      <c r="F37" s="28">
        <v>0.79</v>
      </c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4"/>
      <c r="AI37" s="24"/>
      <c r="AJ37" s="24">
        <v>7.6E-3</v>
      </c>
      <c r="AK37" s="24">
        <v>6.9999999999999999E-4</v>
      </c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16"/>
      <c r="BI37" s="24"/>
      <c r="BJ37" s="24"/>
      <c r="BK37" s="16"/>
      <c r="BL37" s="16"/>
      <c r="BM37" s="24"/>
      <c r="BN37" s="24"/>
      <c r="BO37" s="24"/>
      <c r="BP37" s="16"/>
      <c r="BQ37" s="16"/>
      <c r="BR37" s="16"/>
      <c r="BS37" s="16"/>
      <c r="BT37" s="16">
        <v>7.1000000000000004E-3</v>
      </c>
      <c r="BU37" s="16">
        <v>3.3999999999999998E-3</v>
      </c>
    </row>
    <row r="38" spans="1:73" s="2" customFormat="1" ht="13.5" customHeight="1" x14ac:dyDescent="0.2">
      <c r="A38" t="s">
        <v>32</v>
      </c>
      <c r="B38" s="21" t="s">
        <v>124</v>
      </c>
      <c r="C38" s="21" t="s">
        <v>124</v>
      </c>
      <c r="D38" s="23" t="s">
        <v>175</v>
      </c>
      <c r="E38" s="39">
        <v>14.32</v>
      </c>
      <c r="F38" s="28">
        <v>0.79</v>
      </c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4"/>
      <c r="AI38" s="24"/>
      <c r="AJ38" s="24">
        <v>1.18E-2</v>
      </c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>
        <v>5.0000000000000001E-4</v>
      </c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16"/>
      <c r="BI38" s="24"/>
      <c r="BJ38" s="24"/>
      <c r="BK38" s="16"/>
      <c r="BL38" s="16"/>
      <c r="BM38" s="24"/>
      <c r="BN38" s="24"/>
      <c r="BO38" s="24"/>
      <c r="BP38" s="16"/>
      <c r="BQ38" s="16"/>
      <c r="BR38" s="16"/>
      <c r="BS38" s="16"/>
      <c r="BT38" s="16">
        <v>7.7999999999999996E-3</v>
      </c>
      <c r="BU38" s="16">
        <v>5.7000000000000002E-3</v>
      </c>
    </row>
    <row r="39" spans="1:73" s="2" customFormat="1" ht="13.5" customHeight="1" x14ac:dyDescent="0.2">
      <c r="A39" t="s">
        <v>202</v>
      </c>
      <c r="B39" s="21" t="s">
        <v>124</v>
      </c>
      <c r="C39" s="21" t="s">
        <v>127</v>
      </c>
      <c r="D39" s="23" t="s">
        <v>203</v>
      </c>
      <c r="E39" s="39">
        <v>22.29</v>
      </c>
      <c r="F39" s="28">
        <v>0.79</v>
      </c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>
        <v>0.69</v>
      </c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>
        <v>-0.12</v>
      </c>
      <c r="AD39" s="28"/>
      <c r="AE39" s="28"/>
      <c r="AF39" s="28"/>
      <c r="AG39" s="28"/>
      <c r="AH39" s="24"/>
      <c r="AI39" s="24"/>
      <c r="AJ39" s="24">
        <v>1.6199999999999999E-2</v>
      </c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>
        <v>-2.0000000000000001E-4</v>
      </c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16">
        <v>-1E-3</v>
      </c>
      <c r="BI39" s="24"/>
      <c r="BJ39" s="24"/>
      <c r="BK39" s="16"/>
      <c r="BL39" s="16"/>
      <c r="BM39" s="24"/>
      <c r="BN39" s="24"/>
      <c r="BO39" s="24"/>
      <c r="BP39" s="16"/>
      <c r="BQ39" s="16"/>
      <c r="BR39" s="16"/>
      <c r="BS39" s="16"/>
      <c r="BT39" s="16">
        <v>6.8999999999999999E-3</v>
      </c>
      <c r="BU39" s="16">
        <v>4.8999999999999998E-3</v>
      </c>
    </row>
    <row r="40" spans="1:73" s="2" customFormat="1" ht="13.5" customHeight="1" x14ac:dyDescent="0.2">
      <c r="A40" t="s">
        <v>202</v>
      </c>
      <c r="B40" s="21" t="s">
        <v>124</v>
      </c>
      <c r="C40" s="21" t="s">
        <v>127</v>
      </c>
      <c r="D40" s="23" t="s">
        <v>204</v>
      </c>
      <c r="E40" s="39">
        <v>30.11</v>
      </c>
      <c r="F40" s="28">
        <v>0.79</v>
      </c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>
        <v>0.78</v>
      </c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>
        <v>-0.01</v>
      </c>
      <c r="AD40" s="28"/>
      <c r="AE40" s="28"/>
      <c r="AF40" s="28"/>
      <c r="AG40" s="28"/>
      <c r="AH40" s="24"/>
      <c r="AI40" s="24"/>
      <c r="AJ40" s="24">
        <v>2.9899999999999999E-2</v>
      </c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>
        <v>-1E-4</v>
      </c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16">
        <v>-1E-3</v>
      </c>
      <c r="BI40" s="24"/>
      <c r="BJ40" s="24"/>
      <c r="BK40" s="16"/>
      <c r="BL40" s="16"/>
      <c r="BM40" s="24"/>
      <c r="BN40" s="24"/>
      <c r="BO40" s="24"/>
      <c r="BP40" s="16"/>
      <c r="BQ40" s="16"/>
      <c r="BR40" s="16"/>
      <c r="BS40" s="16"/>
      <c r="BT40" s="16">
        <v>6.7999999999999996E-3</v>
      </c>
      <c r="BU40" s="16">
        <v>4.7999999999999996E-3</v>
      </c>
    </row>
    <row r="41" spans="1:73" s="2" customFormat="1" ht="13.5" customHeight="1" x14ac:dyDescent="0.2">
      <c r="A41" t="s">
        <v>202</v>
      </c>
      <c r="B41" s="21" t="s">
        <v>124</v>
      </c>
      <c r="C41" s="21" t="s">
        <v>127</v>
      </c>
      <c r="D41" s="23" t="s">
        <v>205</v>
      </c>
      <c r="E41" s="39">
        <v>72.86</v>
      </c>
      <c r="F41" s="28">
        <v>0.79</v>
      </c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>
        <v>1.27</v>
      </c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>
        <v>0.69</v>
      </c>
      <c r="AD41" s="28"/>
      <c r="AE41" s="28"/>
      <c r="AF41" s="28"/>
      <c r="AG41" s="28"/>
      <c r="AH41" s="24"/>
      <c r="AI41" s="24"/>
      <c r="AJ41" s="24">
        <v>4.2599999999999999E-2</v>
      </c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>
        <v>1E-4</v>
      </c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16">
        <v>-1E-3</v>
      </c>
      <c r="BI41" s="24"/>
      <c r="BJ41" s="24"/>
      <c r="BK41" s="16"/>
      <c r="BL41" s="16"/>
      <c r="BM41" s="24"/>
      <c r="BN41" s="24"/>
      <c r="BO41" s="24"/>
      <c r="BP41" s="16"/>
      <c r="BQ41" s="16"/>
      <c r="BR41" s="16"/>
      <c r="BS41" s="16"/>
      <c r="BT41" s="16">
        <v>6.4999999999999997E-3</v>
      </c>
      <c r="BU41" s="16">
        <v>4.5999999999999999E-3</v>
      </c>
    </row>
    <row r="42" spans="1:73" s="2" customFormat="1" ht="13.5" customHeight="1" x14ac:dyDescent="0.2">
      <c r="A42" t="s">
        <v>202</v>
      </c>
      <c r="B42" s="21" t="s">
        <v>124</v>
      </c>
      <c r="C42" s="21" t="s">
        <v>127</v>
      </c>
      <c r="D42" s="23" t="s">
        <v>206</v>
      </c>
      <c r="E42" s="39">
        <v>32.47</v>
      </c>
      <c r="F42" s="28">
        <v>0.79</v>
      </c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>
        <v>0.8</v>
      </c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>
        <v>0.3</v>
      </c>
      <c r="AD42" s="28"/>
      <c r="AE42" s="28"/>
      <c r="AF42" s="28"/>
      <c r="AG42" s="28"/>
      <c r="AH42" s="24"/>
      <c r="AI42" s="24"/>
      <c r="AJ42" s="24">
        <v>7.4800000000000005E-2</v>
      </c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>
        <v>5.0000000000000001E-4</v>
      </c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16">
        <v>-1E-3</v>
      </c>
      <c r="BI42" s="24"/>
      <c r="BJ42" s="24"/>
      <c r="BK42" s="16"/>
      <c r="BL42" s="16"/>
      <c r="BM42" s="24"/>
      <c r="BN42" s="24"/>
      <c r="BO42" s="24"/>
      <c r="BP42" s="16"/>
      <c r="BQ42" s="16"/>
      <c r="BR42" s="16"/>
      <c r="BS42" s="16"/>
      <c r="BT42" s="16">
        <v>5.5999999999999999E-3</v>
      </c>
      <c r="BU42" s="16">
        <v>4.1999999999999997E-3</v>
      </c>
    </row>
    <row r="43" spans="1:73" s="2" customFormat="1" x14ac:dyDescent="0.2">
      <c r="A43" t="s">
        <v>57</v>
      </c>
      <c r="B43" s="21" t="s">
        <v>127</v>
      </c>
      <c r="C43" s="21" t="s">
        <v>127</v>
      </c>
      <c r="D43" s="23" t="s">
        <v>175</v>
      </c>
      <c r="E43" s="39">
        <v>20.74</v>
      </c>
      <c r="F43" s="28">
        <v>0.79</v>
      </c>
      <c r="G43" s="28"/>
      <c r="H43" s="28"/>
      <c r="I43" s="28"/>
      <c r="J43" s="28"/>
      <c r="K43" s="28"/>
      <c r="L43" s="28"/>
      <c r="M43" s="28"/>
      <c r="N43" s="28"/>
      <c r="O43" s="28">
        <v>-0.21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4"/>
      <c r="AI43" s="24"/>
      <c r="AJ43" s="24">
        <v>1.9800000000000002E-2</v>
      </c>
      <c r="AK43" s="24">
        <v>4.0000000000000002E-4</v>
      </c>
      <c r="AL43" s="24">
        <v>2.0000000000000001E-4</v>
      </c>
      <c r="AM43" s="24"/>
      <c r="AN43" s="24"/>
      <c r="AO43" s="24">
        <v>-1.5E-3</v>
      </c>
      <c r="AP43" s="24"/>
      <c r="AQ43" s="24">
        <v>-2.0000000000000001E-4</v>
      </c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16"/>
      <c r="BI43" s="24"/>
      <c r="BJ43" s="24"/>
      <c r="BK43" s="16"/>
      <c r="BL43" s="16"/>
      <c r="BM43" s="24"/>
      <c r="BN43" s="24"/>
      <c r="BO43" s="24"/>
      <c r="BP43" s="16"/>
      <c r="BQ43" s="16"/>
      <c r="BR43" s="16"/>
      <c r="BS43" s="16"/>
      <c r="BT43" s="16">
        <v>6.7999999999999996E-3</v>
      </c>
      <c r="BU43" s="16">
        <v>5.1999999999999998E-3</v>
      </c>
    </row>
    <row r="44" spans="1:73" s="2" customFormat="1" x14ac:dyDescent="0.2">
      <c r="A44" t="s">
        <v>115</v>
      </c>
      <c r="B44" s="20" t="s">
        <v>127</v>
      </c>
      <c r="C44" s="20" t="s">
        <v>127</v>
      </c>
      <c r="D44" s="23" t="s">
        <v>175</v>
      </c>
      <c r="E44" s="39">
        <v>24.85</v>
      </c>
      <c r="F44" s="28">
        <v>0.79</v>
      </c>
      <c r="G44" s="28"/>
      <c r="H44" s="28"/>
      <c r="I44" s="28">
        <v>0.93</v>
      </c>
      <c r="J44" s="28"/>
      <c r="K44" s="28"/>
      <c r="L44" s="28"/>
      <c r="M44" s="28"/>
      <c r="N44" s="28"/>
      <c r="O44" s="28">
        <v>-0.37</v>
      </c>
      <c r="P44" s="28"/>
      <c r="Q44" s="28"/>
      <c r="R44" s="28"/>
      <c r="S44" s="28"/>
      <c r="T44" s="28"/>
      <c r="U44" s="28"/>
      <c r="V44" s="28"/>
      <c r="W44" s="28"/>
      <c r="X44" s="28"/>
      <c r="Y44" s="28">
        <v>0.1</v>
      </c>
      <c r="Z44" s="28"/>
      <c r="AA44" s="28"/>
      <c r="AB44" s="28"/>
      <c r="AC44" s="28"/>
      <c r="AD44" s="28"/>
      <c r="AE44" s="28"/>
      <c r="AF44" s="28"/>
      <c r="AG44" s="28"/>
      <c r="AH44" s="24"/>
      <c r="AI44" s="24"/>
      <c r="AJ44" s="24">
        <v>1.6400000000000001E-2</v>
      </c>
      <c r="AK44" s="24">
        <v>8.9999999999999998E-4</v>
      </c>
      <c r="AL44" s="24"/>
      <c r="AM44" s="24"/>
      <c r="AN44" s="24"/>
      <c r="AO44" s="24"/>
      <c r="AP44" s="24">
        <v>2.0000000000000001E-4</v>
      </c>
      <c r="AQ44" s="24">
        <v>-2.0000000000000001E-4</v>
      </c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16"/>
      <c r="BI44" s="24"/>
      <c r="BJ44" s="24"/>
      <c r="BK44" s="16"/>
      <c r="BL44" s="16"/>
      <c r="BM44" s="24"/>
      <c r="BN44" s="24"/>
      <c r="BO44" s="24"/>
      <c r="BP44" s="16"/>
      <c r="BQ44" s="16"/>
      <c r="BR44" s="16"/>
      <c r="BS44" s="16"/>
      <c r="BT44" s="16">
        <v>6.7000000000000002E-3</v>
      </c>
      <c r="BU44" s="16">
        <v>3.2000000000000002E-3</v>
      </c>
    </row>
    <row r="45" spans="1:73" s="2" customFormat="1" x14ac:dyDescent="0.2">
      <c r="A45" t="s">
        <v>40</v>
      </c>
      <c r="B45" s="20" t="s">
        <v>124</v>
      </c>
      <c r="C45" s="20" t="s">
        <v>124</v>
      </c>
      <c r="D45" s="23" t="s">
        <v>175</v>
      </c>
      <c r="E45" s="39">
        <v>12.96</v>
      </c>
      <c r="F45" s="28">
        <v>0.79</v>
      </c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>
        <v>0.32</v>
      </c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4"/>
      <c r="AI45" s="24"/>
      <c r="AJ45" s="24">
        <v>1.9300000000000001E-2</v>
      </c>
      <c r="AK45" s="31">
        <v>6.9999999999999994E-5</v>
      </c>
      <c r="AL45" s="24"/>
      <c r="AM45" s="24"/>
      <c r="AN45" s="24"/>
      <c r="AO45" s="24"/>
      <c r="AP45" s="24"/>
      <c r="AQ45" s="24"/>
      <c r="AR45" s="31">
        <v>-2.0000000000000002E-5</v>
      </c>
      <c r="AS45" s="24"/>
      <c r="AT45" s="24"/>
      <c r="AU45" s="24"/>
      <c r="AV45" s="24"/>
      <c r="AW45" s="73">
        <v>-8.2600000000000002E-4</v>
      </c>
      <c r="AX45" s="73"/>
      <c r="AY45" s="73"/>
      <c r="AZ45" s="73"/>
      <c r="BA45" s="73"/>
      <c r="BB45" s="24"/>
      <c r="BC45" s="24"/>
      <c r="BD45" s="24"/>
      <c r="BE45" s="24"/>
      <c r="BF45" s="73">
        <v>-1.5089999999999999E-3</v>
      </c>
      <c r="BG45" s="24"/>
      <c r="BH45" s="54">
        <v>2.81E-3</v>
      </c>
      <c r="BI45" s="31"/>
      <c r="BJ45" s="31"/>
      <c r="BK45" s="54"/>
      <c r="BL45" s="16"/>
      <c r="BM45" s="24"/>
      <c r="BN45" s="24"/>
      <c r="BO45" s="24"/>
      <c r="BP45" s="16"/>
      <c r="BQ45" s="16"/>
      <c r="BR45" s="16"/>
      <c r="BS45" s="16"/>
      <c r="BT45" s="16">
        <v>7.6E-3</v>
      </c>
      <c r="BU45" s="16">
        <v>4.7000000000000002E-3</v>
      </c>
    </row>
    <row r="46" spans="1:73" s="2" customFormat="1" x14ac:dyDescent="0.2">
      <c r="A46" t="s">
        <v>116</v>
      </c>
      <c r="B46" s="21" t="s">
        <v>124</v>
      </c>
      <c r="C46" s="21" t="s">
        <v>124</v>
      </c>
      <c r="D46" s="23" t="s">
        <v>175</v>
      </c>
      <c r="E46" s="39">
        <v>24.85</v>
      </c>
      <c r="F46" s="28">
        <v>0.79</v>
      </c>
      <c r="G46" s="28"/>
      <c r="H46" s="28">
        <v>2.21</v>
      </c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4"/>
      <c r="AI46" s="24"/>
      <c r="AJ46" s="24">
        <v>1.3899999999999999E-2</v>
      </c>
      <c r="AK46" s="24">
        <v>2.2000000000000001E-3</v>
      </c>
      <c r="AL46" s="24"/>
      <c r="AM46" s="24">
        <v>2E-3</v>
      </c>
      <c r="AN46" s="24"/>
      <c r="AO46" s="24"/>
      <c r="AP46" s="24"/>
      <c r="AQ46" s="24"/>
      <c r="AR46" s="24"/>
      <c r="AS46" s="24"/>
      <c r="AT46" s="24"/>
      <c r="AU46" s="24"/>
      <c r="AV46" s="24">
        <v>-6.9999999999999999E-4</v>
      </c>
      <c r="AW46" s="24">
        <v>2.0000000000000001E-4</v>
      </c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16">
        <v>6.7000000000000002E-3</v>
      </c>
      <c r="BI46" s="24"/>
      <c r="BJ46" s="24"/>
      <c r="BK46" s="16"/>
      <c r="BL46" s="16"/>
      <c r="BM46" s="24"/>
      <c r="BN46" s="24"/>
      <c r="BO46" s="24"/>
      <c r="BP46" s="16"/>
      <c r="BQ46" s="16"/>
      <c r="BR46" s="16"/>
      <c r="BS46" s="16"/>
      <c r="BT46" s="16">
        <v>5.7000000000000002E-3</v>
      </c>
      <c r="BU46" s="16">
        <v>4.1000000000000003E-3</v>
      </c>
    </row>
    <row r="47" spans="1:73" s="2" customFormat="1" x14ac:dyDescent="0.2">
      <c r="A47" t="s">
        <v>33</v>
      </c>
      <c r="B47" s="20" t="s">
        <v>125</v>
      </c>
      <c r="C47" s="20" t="s">
        <v>125</v>
      </c>
      <c r="D47" s="23" t="s">
        <v>175</v>
      </c>
      <c r="E47" s="39">
        <v>22.24</v>
      </c>
      <c r="F47" s="28">
        <v>0.79</v>
      </c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4"/>
      <c r="AI47" s="24"/>
      <c r="AJ47" s="24">
        <v>1.09E-2</v>
      </c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16"/>
      <c r="BI47" s="24"/>
      <c r="BJ47" s="24"/>
      <c r="BK47" s="16"/>
      <c r="BL47" s="16"/>
      <c r="BM47" s="24"/>
      <c r="BN47" s="24"/>
      <c r="BO47" s="24"/>
      <c r="BP47" s="16"/>
      <c r="BQ47" s="16"/>
      <c r="BR47" s="16"/>
      <c r="BS47" s="16"/>
      <c r="BT47" s="16">
        <v>6.7999999999999996E-3</v>
      </c>
      <c r="BU47" s="16">
        <v>1.9E-3</v>
      </c>
    </row>
    <row r="48" spans="1:73" s="2" customFormat="1" x14ac:dyDescent="0.2">
      <c r="A48" t="s">
        <v>34</v>
      </c>
      <c r="B48" s="20" t="s">
        <v>124</v>
      </c>
      <c r="C48" s="20" t="s">
        <v>124</v>
      </c>
      <c r="D48" s="23" t="s">
        <v>175</v>
      </c>
      <c r="E48" s="39">
        <v>13.98</v>
      </c>
      <c r="F48" s="28">
        <v>0.79</v>
      </c>
      <c r="G48" s="28"/>
      <c r="H48" s="28"/>
      <c r="I48" s="28">
        <v>3.69</v>
      </c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>
        <v>0.25</v>
      </c>
      <c r="AA48" s="28"/>
      <c r="AB48" s="28"/>
      <c r="AC48" s="28"/>
      <c r="AD48" s="28"/>
      <c r="AE48" s="28"/>
      <c r="AF48" s="28"/>
      <c r="AG48" s="28"/>
      <c r="AH48" s="24"/>
      <c r="AI48" s="24"/>
      <c r="AJ48" s="24">
        <v>1.3899999999999999E-2</v>
      </c>
      <c r="AK48" s="24">
        <v>1.1999999999999999E-3</v>
      </c>
      <c r="AL48" s="24"/>
      <c r="AM48" s="24">
        <v>4.0000000000000002E-4</v>
      </c>
      <c r="AN48" s="24"/>
      <c r="AO48" s="24">
        <v>-1.0800000000000001E-2</v>
      </c>
      <c r="AP48" s="24">
        <v>-1E-4</v>
      </c>
      <c r="AQ48" s="24"/>
      <c r="AR48" s="24">
        <v>2.9999999999999997E-4</v>
      </c>
      <c r="AS48" s="24"/>
      <c r="AT48" s="24"/>
      <c r="AU48" s="24"/>
      <c r="AV48" s="24"/>
      <c r="AW48" s="24">
        <v>6.9999999999999999E-4</v>
      </c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16">
        <v>2.0500000000000001E-2</v>
      </c>
      <c r="BI48" s="24"/>
      <c r="BJ48" s="24"/>
      <c r="BK48" s="16">
        <v>1.5599999999999999E-2</v>
      </c>
      <c r="BL48" s="16"/>
      <c r="BM48" s="24"/>
      <c r="BN48" s="24"/>
      <c r="BO48" s="24"/>
      <c r="BP48" s="16"/>
      <c r="BQ48" s="16"/>
      <c r="BR48" s="16"/>
      <c r="BS48" s="16"/>
      <c r="BT48" s="16">
        <v>7.1000000000000004E-3</v>
      </c>
      <c r="BU48" s="16">
        <v>5.5999999999999999E-3</v>
      </c>
    </row>
    <row r="49" spans="1:73" s="2" customFormat="1" x14ac:dyDescent="0.2">
      <c r="A49" t="s">
        <v>5</v>
      </c>
      <c r="B49" s="21" t="s">
        <v>124</v>
      </c>
      <c r="C49" s="21" t="s">
        <v>124</v>
      </c>
      <c r="D49" s="23" t="s">
        <v>175</v>
      </c>
      <c r="E49" s="39">
        <v>13.61</v>
      </c>
      <c r="F49" s="28">
        <v>0.79</v>
      </c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4"/>
      <c r="AI49" s="24"/>
      <c r="AJ49" s="24">
        <v>1.2500000000000001E-2</v>
      </c>
      <c r="AK49" s="24"/>
      <c r="AL49" s="24"/>
      <c r="AM49" s="24"/>
      <c r="AN49" s="24"/>
      <c r="AO49" s="24"/>
      <c r="AP49" s="24"/>
      <c r="AQ49" s="24"/>
      <c r="AR49" s="24">
        <v>2.9999999999999997E-4</v>
      </c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16"/>
      <c r="BI49" s="24"/>
      <c r="BJ49" s="24"/>
      <c r="BK49" s="16"/>
      <c r="BL49" s="16"/>
      <c r="BM49" s="24"/>
      <c r="BN49" s="24"/>
      <c r="BO49" s="24"/>
      <c r="BP49" s="16"/>
      <c r="BQ49" s="16"/>
      <c r="BR49" s="16"/>
      <c r="BS49" s="16"/>
      <c r="BT49" s="16">
        <v>7.0000000000000001E-3</v>
      </c>
      <c r="BU49" s="16">
        <v>1.6000000000000001E-3</v>
      </c>
    </row>
    <row r="50" spans="1:73" s="2" customFormat="1" x14ac:dyDescent="0.2">
      <c r="A50" t="s">
        <v>6</v>
      </c>
      <c r="B50" s="20" t="s">
        <v>125</v>
      </c>
      <c r="C50" s="20" t="s">
        <v>125</v>
      </c>
      <c r="D50" s="23" t="s">
        <v>175</v>
      </c>
      <c r="E50" s="39">
        <v>13.14</v>
      </c>
      <c r="F50" s="28">
        <v>0.79</v>
      </c>
      <c r="G50" s="28"/>
      <c r="H50" s="28"/>
      <c r="I50" s="28"/>
      <c r="J50" s="28"/>
      <c r="K50" s="28"/>
      <c r="L50" s="28"/>
      <c r="M50" s="28"/>
      <c r="N50" s="28">
        <v>0.09</v>
      </c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4"/>
      <c r="AI50" s="24"/>
      <c r="AJ50" s="24">
        <v>1.1299999999999999E-2</v>
      </c>
      <c r="AK50" s="24">
        <v>1.2999999999999999E-3</v>
      </c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>
        <v>8.0000000000000004E-4</v>
      </c>
      <c r="AX50" s="24"/>
      <c r="AY50" s="24"/>
      <c r="AZ50" s="24"/>
      <c r="BA50" s="24">
        <v>2.2000000000000001E-3</v>
      </c>
      <c r="BB50" s="24"/>
      <c r="BC50" s="24"/>
      <c r="BD50" s="24"/>
      <c r="BE50" s="24"/>
      <c r="BF50" s="24"/>
      <c r="BG50" s="24"/>
      <c r="BH50" s="24">
        <v>-6.0000000000000001E-3</v>
      </c>
      <c r="BI50" s="24"/>
      <c r="BJ50" s="24"/>
      <c r="BK50" s="16">
        <v>8.9999999999999998E-4</v>
      </c>
      <c r="BL50" s="16"/>
      <c r="BM50" s="24"/>
      <c r="BN50" s="24"/>
      <c r="BO50" s="24"/>
      <c r="BP50" s="16"/>
      <c r="BQ50" s="16"/>
      <c r="BR50" s="16"/>
      <c r="BS50" s="16"/>
      <c r="BT50" s="16">
        <v>5.8999999999999999E-3</v>
      </c>
      <c r="BU50" s="16">
        <v>4.4999999999999997E-3</v>
      </c>
    </row>
    <row r="51" spans="1:73" s="2" customFormat="1" x14ac:dyDescent="0.2">
      <c r="A51" t="s">
        <v>122</v>
      </c>
      <c r="B51" s="20" t="s">
        <v>124</v>
      </c>
      <c r="C51" s="20" t="s">
        <v>124</v>
      </c>
      <c r="D51" s="23" t="s">
        <v>175</v>
      </c>
      <c r="E51" s="39">
        <v>26.52</v>
      </c>
      <c r="F51" s="28">
        <v>0.79</v>
      </c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>
        <v>4.1100000000000003</v>
      </c>
      <c r="AC51" s="28"/>
      <c r="AD51" s="28"/>
      <c r="AE51" s="28"/>
      <c r="AF51" s="28"/>
      <c r="AG51" s="28"/>
      <c r="AH51" s="24"/>
      <c r="AI51" s="24"/>
      <c r="AJ51" s="24">
        <v>1.46E-2</v>
      </c>
      <c r="AK51" s="24">
        <v>1.1000000000000001E-3</v>
      </c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16"/>
      <c r="BI51" s="24"/>
      <c r="BJ51" s="24"/>
      <c r="BK51" s="16"/>
      <c r="BL51" s="16"/>
      <c r="BM51" s="24"/>
      <c r="BN51" s="24"/>
      <c r="BO51" s="24"/>
      <c r="BP51" s="16"/>
      <c r="BQ51" s="16"/>
      <c r="BR51" s="16"/>
      <c r="BS51" s="16"/>
      <c r="BT51" s="16">
        <v>4.3E-3</v>
      </c>
      <c r="BU51" s="16">
        <v>3.3E-3</v>
      </c>
    </row>
    <row r="52" spans="1:73" s="2" customFormat="1" ht="12.75" customHeight="1" x14ac:dyDescent="0.2">
      <c r="A52" t="s">
        <v>123</v>
      </c>
      <c r="B52" s="20" t="s">
        <v>125</v>
      </c>
      <c r="C52" s="20" t="s">
        <v>125</v>
      </c>
      <c r="D52" s="23" t="s">
        <v>175</v>
      </c>
      <c r="E52" s="39">
        <v>23.66</v>
      </c>
      <c r="F52" s="28">
        <v>0.79</v>
      </c>
      <c r="G52" s="28"/>
      <c r="H52" s="28"/>
      <c r="I52" s="28"/>
      <c r="J52" s="28"/>
      <c r="K52" s="28"/>
      <c r="L52" s="28"/>
      <c r="M52" s="28"/>
      <c r="N52" s="28">
        <v>0.17</v>
      </c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4"/>
      <c r="AI52" s="24"/>
      <c r="AJ52" s="24">
        <v>1.1299999999999999E-2</v>
      </c>
      <c r="AK52" s="24">
        <v>3.3999999999999998E-3</v>
      </c>
      <c r="AL52" s="24"/>
      <c r="AM52" s="24"/>
      <c r="AN52" s="24"/>
      <c r="AO52" s="24"/>
      <c r="AP52" s="24"/>
      <c r="AQ52" s="24"/>
      <c r="AR52" s="24">
        <v>4.0000000000000003E-5</v>
      </c>
      <c r="AS52" s="24"/>
      <c r="AT52" s="24"/>
      <c r="AU52" s="24"/>
      <c r="AV52" s="24"/>
      <c r="AW52" s="24">
        <v>-3.5999999999999999E-3</v>
      </c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16">
        <v>3.5000000000000001E-3</v>
      </c>
      <c r="BI52" s="24"/>
      <c r="BJ52" s="24"/>
      <c r="BK52" s="16"/>
      <c r="BL52" s="16"/>
      <c r="BM52" s="24"/>
      <c r="BN52" s="24"/>
      <c r="BO52" s="24"/>
      <c r="BP52" s="16"/>
      <c r="BQ52" s="16"/>
      <c r="BR52" s="16"/>
      <c r="BS52" s="16"/>
      <c r="BT52" s="16">
        <v>5.7000000000000002E-3</v>
      </c>
      <c r="BU52" s="16">
        <v>4.4999999999999997E-3</v>
      </c>
    </row>
    <row r="53" spans="1:73" s="2" customFormat="1" ht="12.75" customHeight="1" x14ac:dyDescent="0.2">
      <c r="A53" t="s">
        <v>7</v>
      </c>
      <c r="B53" s="20" t="s">
        <v>125</v>
      </c>
      <c r="C53" s="20" t="s">
        <v>125</v>
      </c>
      <c r="D53" s="23" t="s">
        <v>175</v>
      </c>
      <c r="E53" s="39">
        <v>16.420000000000002</v>
      </c>
      <c r="F53" s="28">
        <v>0.79</v>
      </c>
      <c r="G53" s="28"/>
      <c r="H53" s="28"/>
      <c r="I53" s="28"/>
      <c r="J53" s="28"/>
      <c r="K53" s="28"/>
      <c r="L53" s="28"/>
      <c r="M53" s="28"/>
      <c r="N53" s="28">
        <v>0.01</v>
      </c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4"/>
      <c r="AI53" s="24"/>
      <c r="AJ53" s="24">
        <v>1.21E-2</v>
      </c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>
        <v>1.1999999999999999E-3</v>
      </c>
      <c r="AX53" s="24"/>
      <c r="AY53" s="24"/>
      <c r="AZ53" s="24"/>
      <c r="BA53" s="24"/>
      <c r="BB53" s="24"/>
      <c r="BC53" s="24"/>
      <c r="BD53" s="24"/>
      <c r="BE53" s="24"/>
      <c r="BF53" s="24">
        <v>-2.5000000000000001E-3</v>
      </c>
      <c r="BG53" s="24"/>
      <c r="BH53" s="16">
        <v>6.4999999999999997E-3</v>
      </c>
      <c r="BI53" s="24"/>
      <c r="BJ53" s="24"/>
      <c r="BK53" s="16"/>
      <c r="BL53" s="16"/>
      <c r="BM53" s="24"/>
      <c r="BN53" s="24"/>
      <c r="BO53" s="24"/>
      <c r="BP53" s="16"/>
      <c r="BQ53" s="16"/>
      <c r="BR53" s="16"/>
      <c r="BS53" s="16"/>
      <c r="BT53" s="16">
        <v>6.8999999999999999E-3</v>
      </c>
      <c r="BU53" s="16">
        <v>5.7999999999999996E-3</v>
      </c>
    </row>
    <row r="54" spans="1:73" s="2" customFormat="1" x14ac:dyDescent="0.2">
      <c r="A54" t="s">
        <v>8</v>
      </c>
      <c r="B54" s="20" t="s">
        <v>125</v>
      </c>
      <c r="C54" s="20" t="s">
        <v>125</v>
      </c>
      <c r="D54" s="23" t="s">
        <v>175</v>
      </c>
      <c r="E54" s="39">
        <v>19.350000000000001</v>
      </c>
      <c r="F54" s="28">
        <v>0.79</v>
      </c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4"/>
      <c r="AI54" s="24"/>
      <c r="AJ54" s="24">
        <v>1.5699999999999999E-2</v>
      </c>
      <c r="AK54" s="24">
        <v>2E-3</v>
      </c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>
        <v>5.0000000000000001E-4</v>
      </c>
      <c r="AX54" s="24"/>
      <c r="AY54" s="24"/>
      <c r="AZ54" s="24"/>
      <c r="BA54" s="24"/>
      <c r="BB54" s="24"/>
      <c r="BC54" s="24"/>
      <c r="BD54" s="24"/>
      <c r="BE54" s="24"/>
      <c r="BF54" s="24">
        <v>-1.0000000000000001E-5</v>
      </c>
      <c r="BG54" s="24"/>
      <c r="BH54" s="16">
        <v>3.5999999999999999E-3</v>
      </c>
      <c r="BI54" s="24"/>
      <c r="BJ54" s="24"/>
      <c r="BK54" s="16"/>
      <c r="BL54" s="16"/>
      <c r="BM54" s="24"/>
      <c r="BN54" s="24"/>
      <c r="BO54" s="24"/>
      <c r="BP54" s="16"/>
      <c r="BQ54" s="16"/>
      <c r="BR54" s="16"/>
      <c r="BS54" s="16"/>
      <c r="BT54" s="16">
        <v>6.8999999999999999E-3</v>
      </c>
      <c r="BU54" s="16">
        <v>5.3E-3</v>
      </c>
    </row>
    <row r="55" spans="1:73" s="2" customFormat="1" x14ac:dyDescent="0.2">
      <c r="A55" t="s">
        <v>117</v>
      </c>
      <c r="B55" s="20" t="s">
        <v>125</v>
      </c>
      <c r="C55" s="20" t="s">
        <v>126</v>
      </c>
      <c r="D55" s="23" t="s">
        <v>175</v>
      </c>
      <c r="E55" s="39">
        <v>18.61</v>
      </c>
      <c r="F55" s="28">
        <v>0.79</v>
      </c>
      <c r="G55" s="28"/>
      <c r="H55" s="28"/>
      <c r="I55" s="28"/>
      <c r="J55" s="28"/>
      <c r="K55" s="28">
        <v>-1.423</v>
      </c>
      <c r="L55" s="28"/>
      <c r="M55" s="28"/>
      <c r="N55" s="28"/>
      <c r="O55" s="28"/>
      <c r="P55" s="28"/>
      <c r="Q55" s="28"/>
      <c r="R55" s="28"/>
      <c r="S55" s="28"/>
      <c r="T55" s="28"/>
      <c r="U55" s="28">
        <v>0.98</v>
      </c>
      <c r="V55" s="28"/>
      <c r="W55" s="28"/>
      <c r="X55" s="28"/>
      <c r="Y55" s="28"/>
      <c r="Z55" s="28"/>
      <c r="AA55" s="28"/>
      <c r="AB55" s="28"/>
      <c r="AC55" s="28">
        <v>1.51</v>
      </c>
      <c r="AD55" s="28"/>
      <c r="AE55" s="28"/>
      <c r="AF55" s="28"/>
      <c r="AG55" s="28"/>
      <c r="AH55" s="24"/>
      <c r="AI55" s="24"/>
      <c r="AJ55" s="24">
        <v>1.0999999999999999E-2</v>
      </c>
      <c r="AK55" s="24">
        <v>5.9999999999999995E-4</v>
      </c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>
        <v>3.5999999999999999E-3</v>
      </c>
      <c r="AX55" s="24"/>
      <c r="AY55" s="24"/>
      <c r="AZ55" s="24"/>
      <c r="BA55" s="24"/>
      <c r="BB55" s="24">
        <v>-3.2000000000000002E-3</v>
      </c>
      <c r="BC55" s="24"/>
      <c r="BD55" s="24"/>
      <c r="BE55" s="24"/>
      <c r="BF55" s="24"/>
      <c r="BG55" s="24"/>
      <c r="BH55" s="16">
        <v>7.0000000000000001E-3</v>
      </c>
      <c r="BI55" s="24"/>
      <c r="BJ55" s="24"/>
      <c r="BK55" s="16"/>
      <c r="BL55" s="16"/>
      <c r="BM55" s="24"/>
      <c r="BN55" s="24"/>
      <c r="BO55" s="24"/>
      <c r="BP55" s="16"/>
      <c r="BQ55" s="16">
        <v>-1.8E-3</v>
      </c>
      <c r="BR55" s="16"/>
      <c r="BS55" s="16"/>
      <c r="BT55" s="16">
        <v>7.3000000000000001E-3</v>
      </c>
      <c r="BU55" s="16">
        <v>6.0000000000000001E-3</v>
      </c>
    </row>
    <row r="56" spans="1:73" s="2" customFormat="1" x14ac:dyDescent="0.2">
      <c r="A56" t="s">
        <v>118</v>
      </c>
      <c r="B56" s="21" t="s">
        <v>124</v>
      </c>
      <c r="C56" s="21" t="s">
        <v>124</v>
      </c>
      <c r="D56" s="23" t="s">
        <v>175</v>
      </c>
      <c r="E56" s="39">
        <v>18.059999999999999</v>
      </c>
      <c r="F56" s="28">
        <v>0.79</v>
      </c>
      <c r="G56" s="28"/>
      <c r="H56" s="28"/>
      <c r="I56" s="28"/>
      <c r="J56" s="28"/>
      <c r="K56" s="28"/>
      <c r="L56" s="28"/>
      <c r="M56" s="28"/>
      <c r="N56" s="28">
        <v>-0.11</v>
      </c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4"/>
      <c r="AI56" s="24"/>
      <c r="AJ56" s="24">
        <v>1.11E-2</v>
      </c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16"/>
      <c r="BI56" s="24"/>
      <c r="BJ56" s="24"/>
      <c r="BK56" s="16"/>
      <c r="BL56" s="16"/>
      <c r="BM56" s="24"/>
      <c r="BN56" s="24"/>
      <c r="BO56" s="24"/>
      <c r="BP56" s="16"/>
      <c r="BQ56" s="16"/>
      <c r="BR56" s="16"/>
      <c r="BS56" s="16"/>
      <c r="BT56" s="16">
        <v>8.3999999999999995E-3</v>
      </c>
      <c r="BU56" s="16">
        <v>6.7999999999999996E-3</v>
      </c>
    </row>
    <row r="57" spans="1:73" s="2" customFormat="1" x14ac:dyDescent="0.2">
      <c r="A57" t="s">
        <v>72</v>
      </c>
      <c r="B57" s="21" t="s">
        <v>125</v>
      </c>
      <c r="C57" s="21" t="s">
        <v>125</v>
      </c>
      <c r="D57" s="23" t="s">
        <v>175</v>
      </c>
      <c r="E57" s="39">
        <v>21.94</v>
      </c>
      <c r="F57" s="28">
        <v>0.79</v>
      </c>
      <c r="G57" s="28"/>
      <c r="H57" s="28"/>
      <c r="I57" s="28">
        <v>0.93</v>
      </c>
      <c r="J57" s="28">
        <v>-0.14000000000000001</v>
      </c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4"/>
      <c r="AI57" s="24"/>
      <c r="AJ57" s="24">
        <v>1.3899999999999999E-2</v>
      </c>
      <c r="AK57" s="24">
        <v>5.0000000000000001E-4</v>
      </c>
      <c r="AL57" s="24"/>
      <c r="AM57" s="24"/>
      <c r="AN57" s="24">
        <v>-1E-4</v>
      </c>
      <c r="AO57" s="24"/>
      <c r="AP57" s="24"/>
      <c r="AQ57" s="24"/>
      <c r="AR57" s="24"/>
      <c r="AS57" s="24"/>
      <c r="AT57" s="24"/>
      <c r="AU57" s="24">
        <v>-3.0000000000000001E-3</v>
      </c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16"/>
      <c r="BI57" s="24"/>
      <c r="BJ57" s="24"/>
      <c r="BK57" s="16"/>
      <c r="BL57" s="16"/>
      <c r="BM57" s="24"/>
      <c r="BN57" s="24"/>
      <c r="BO57" s="24"/>
      <c r="BP57" s="16"/>
      <c r="BQ57" s="16"/>
      <c r="BR57" s="16"/>
      <c r="BS57" s="16"/>
      <c r="BT57" s="16">
        <v>7.1000000000000004E-3</v>
      </c>
      <c r="BU57" s="16">
        <v>5.3E-3</v>
      </c>
    </row>
    <row r="58" spans="1:73" s="2" customFormat="1" x14ac:dyDescent="0.2">
      <c r="A58" t="s">
        <v>9</v>
      </c>
      <c r="B58" s="20" t="s">
        <v>125</v>
      </c>
      <c r="C58" s="20" t="s">
        <v>125</v>
      </c>
      <c r="D58" s="23" t="s">
        <v>175</v>
      </c>
      <c r="E58" s="39">
        <v>21.06</v>
      </c>
      <c r="F58" s="28">
        <v>0.79</v>
      </c>
      <c r="G58" s="28"/>
      <c r="H58" s="28"/>
      <c r="I58" s="28"/>
      <c r="J58" s="28"/>
      <c r="K58" s="28"/>
      <c r="L58" s="28"/>
      <c r="M58" s="28"/>
      <c r="N58" s="28">
        <v>0.13</v>
      </c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4"/>
      <c r="AI58" s="28">
        <v>-0.28000000000000003</v>
      </c>
      <c r="AJ58" s="24">
        <v>9.7999999999999997E-3</v>
      </c>
      <c r="AK58" s="24"/>
      <c r="AL58" s="24"/>
      <c r="AM58" s="24">
        <v>6.9999999999999999E-4</v>
      </c>
      <c r="AN58" s="24"/>
      <c r="AO58" s="24"/>
      <c r="AP58" s="24"/>
      <c r="AQ58" s="24"/>
      <c r="AR58" s="24"/>
      <c r="AS58" s="24"/>
      <c r="AT58" s="24"/>
      <c r="AU58" s="24">
        <v>-1E-3</v>
      </c>
      <c r="AV58" s="24"/>
      <c r="AW58" s="24">
        <v>-3.5999999999999999E-3</v>
      </c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16">
        <v>6.3E-3</v>
      </c>
      <c r="BI58" s="24"/>
      <c r="BJ58" s="24"/>
      <c r="BK58" s="16"/>
      <c r="BL58" s="16"/>
      <c r="BM58" s="24"/>
      <c r="BN58" s="24"/>
      <c r="BO58" s="24"/>
      <c r="BP58" s="16"/>
      <c r="BQ58" s="16"/>
      <c r="BR58" s="16"/>
      <c r="BS58" s="16"/>
      <c r="BT58" s="16">
        <v>7.1999999999999998E-3</v>
      </c>
      <c r="BU58" s="16">
        <v>1.5E-3</v>
      </c>
    </row>
    <row r="59" spans="1:73" s="2" customFormat="1" x14ac:dyDescent="0.2">
      <c r="A59" t="s">
        <v>10</v>
      </c>
      <c r="B59" s="20" t="s">
        <v>125</v>
      </c>
      <c r="C59" s="20" t="s">
        <v>125</v>
      </c>
      <c r="D59" s="23" t="s">
        <v>175</v>
      </c>
      <c r="E59" s="39">
        <v>18.899999999999999</v>
      </c>
      <c r="F59" s="28">
        <v>0.79</v>
      </c>
      <c r="G59" s="28"/>
      <c r="H59" s="28"/>
      <c r="I59" s="28">
        <v>0.85</v>
      </c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4"/>
      <c r="AI59" s="24"/>
      <c r="AJ59" s="24">
        <v>1.0800000000000001E-2</v>
      </c>
      <c r="AK59" s="24">
        <v>6.9999999999999994E-5</v>
      </c>
      <c r="AL59" s="24"/>
      <c r="AM59" s="24"/>
      <c r="AN59" s="24"/>
      <c r="AO59" s="24"/>
      <c r="AP59" s="24"/>
      <c r="AQ59" s="24"/>
      <c r="AR59" s="24">
        <v>2.0000000000000001E-4</v>
      </c>
      <c r="AS59" s="24"/>
      <c r="AT59" s="24">
        <v>-3.5999999999999999E-3</v>
      </c>
      <c r="AU59" s="24"/>
      <c r="AV59" s="24"/>
      <c r="AW59" s="24">
        <v>-1E-3</v>
      </c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>
        <v>3.8E-3</v>
      </c>
      <c r="BI59" s="24"/>
      <c r="BJ59" s="24"/>
      <c r="BK59" s="16">
        <v>1.6999999999999999E-3</v>
      </c>
      <c r="BL59" s="16"/>
      <c r="BM59" s="24"/>
      <c r="BN59" s="24"/>
      <c r="BO59" s="24"/>
      <c r="BP59" s="16"/>
      <c r="BQ59" s="16"/>
      <c r="BR59" s="16"/>
      <c r="BS59" s="16"/>
      <c r="BT59" s="16">
        <v>6.7000000000000002E-3</v>
      </c>
      <c r="BU59" s="16">
        <v>5.7999999999999996E-3</v>
      </c>
    </row>
    <row r="60" spans="1:73" s="2" customFormat="1" x14ac:dyDescent="0.2">
      <c r="A60" t="s">
        <v>11</v>
      </c>
      <c r="B60" s="21" t="s">
        <v>125</v>
      </c>
      <c r="C60" s="21" t="s">
        <v>125</v>
      </c>
      <c r="D60" s="23" t="s">
        <v>175</v>
      </c>
      <c r="E60" s="39">
        <v>24.25</v>
      </c>
      <c r="F60" s="28">
        <v>0.79</v>
      </c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4"/>
      <c r="AI60" s="24"/>
      <c r="AJ60" s="24">
        <v>1.23E-2</v>
      </c>
      <c r="AK60" s="24">
        <v>1.2999999999999999E-3</v>
      </c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>
        <v>3.8999999999999998E-3</v>
      </c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16">
        <v>1.1999999999999999E-3</v>
      </c>
      <c r="BI60" s="24"/>
      <c r="BJ60" s="24"/>
      <c r="BK60" s="16"/>
      <c r="BL60" s="16"/>
      <c r="BM60" s="24"/>
      <c r="BN60" s="24"/>
      <c r="BO60" s="24"/>
      <c r="BP60" s="16"/>
      <c r="BQ60" s="16"/>
      <c r="BR60" s="16"/>
      <c r="BS60" s="16"/>
      <c r="BT60" s="16">
        <v>5.8999999999999999E-3</v>
      </c>
      <c r="BU60" s="16">
        <v>2.7000000000000001E-3</v>
      </c>
    </row>
    <row r="61" spans="1:73" s="2" customFormat="1" x14ac:dyDescent="0.2">
      <c r="A61" t="s">
        <v>12</v>
      </c>
      <c r="B61" s="21" t="s">
        <v>124</v>
      </c>
      <c r="C61" s="21" t="s">
        <v>124</v>
      </c>
      <c r="D61" s="23" t="s">
        <v>175</v>
      </c>
      <c r="E61" s="39">
        <v>18.22</v>
      </c>
      <c r="F61" s="28">
        <v>0.79</v>
      </c>
      <c r="G61" s="28"/>
      <c r="H61" s="28"/>
      <c r="I61" s="28">
        <v>0.77</v>
      </c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4"/>
      <c r="AI61" s="24"/>
      <c r="AJ61" s="24">
        <v>1.21E-2</v>
      </c>
      <c r="AK61" s="24">
        <v>4.0000000000000002E-4</v>
      </c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16"/>
      <c r="BI61" s="24"/>
      <c r="BJ61" s="24"/>
      <c r="BK61" s="16"/>
      <c r="BL61" s="16"/>
      <c r="BM61" s="24"/>
      <c r="BN61" s="24"/>
      <c r="BO61" s="24"/>
      <c r="BP61" s="16"/>
      <c r="BQ61" s="16"/>
      <c r="BR61" s="16"/>
      <c r="BS61" s="16"/>
      <c r="BT61" s="16">
        <v>8.0999999999999996E-3</v>
      </c>
      <c r="BU61" s="16">
        <v>5.4999999999999997E-3</v>
      </c>
    </row>
    <row r="62" spans="1:73" s="2" customFormat="1" x14ac:dyDescent="0.2">
      <c r="A62" t="s">
        <v>13</v>
      </c>
      <c r="B62" s="20" t="s">
        <v>125</v>
      </c>
      <c r="C62" s="20" t="s">
        <v>125</v>
      </c>
      <c r="D62" s="23" t="s">
        <v>175</v>
      </c>
      <c r="E62" s="39">
        <v>18.190000000000001</v>
      </c>
      <c r="F62" s="28">
        <v>0.79</v>
      </c>
      <c r="G62" s="28"/>
      <c r="H62" s="28"/>
      <c r="I62" s="28"/>
      <c r="J62" s="28"/>
      <c r="K62" s="28"/>
      <c r="L62" s="28"/>
      <c r="M62" s="28"/>
      <c r="N62" s="28">
        <v>0.17</v>
      </c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4"/>
      <c r="AI62" s="24"/>
      <c r="AJ62" s="24">
        <v>1.018E-2</v>
      </c>
      <c r="AK62" s="24">
        <v>1.6999999999999999E-3</v>
      </c>
      <c r="AL62" s="24"/>
      <c r="AM62" s="24"/>
      <c r="AN62" s="24"/>
      <c r="AO62" s="24"/>
      <c r="AP62" s="24"/>
      <c r="AQ62" s="24"/>
      <c r="AR62" s="24"/>
      <c r="AS62" s="24"/>
      <c r="AT62" s="24"/>
      <c r="AU62" s="24">
        <v>-1.4E-3</v>
      </c>
      <c r="AV62" s="24"/>
      <c r="AW62" s="24">
        <v>6.9999999999999999E-4</v>
      </c>
      <c r="AX62" s="24"/>
      <c r="AY62" s="24"/>
      <c r="AZ62" s="24"/>
      <c r="BA62" s="24"/>
      <c r="BB62" s="24"/>
      <c r="BC62" s="24"/>
      <c r="BD62" s="24"/>
      <c r="BE62" s="24"/>
      <c r="BF62" s="24">
        <v>-6.9999999999999999E-4</v>
      </c>
      <c r="BG62" s="24"/>
      <c r="BH62" s="16">
        <v>2.8999999999999998E-3</v>
      </c>
      <c r="BI62" s="24"/>
      <c r="BJ62" s="24"/>
      <c r="BK62" s="16"/>
      <c r="BL62" s="16"/>
      <c r="BM62" s="24"/>
      <c r="BN62" s="24"/>
      <c r="BO62" s="24"/>
      <c r="BP62" s="16"/>
      <c r="BQ62" s="16"/>
      <c r="BR62" s="16"/>
      <c r="BS62" s="16"/>
      <c r="BT62" s="16">
        <v>6.7999999999999996E-3</v>
      </c>
      <c r="BU62" s="16">
        <v>3.7000000000000002E-3</v>
      </c>
    </row>
    <row r="63" spans="1:73" s="2" customFormat="1" x14ac:dyDescent="0.2">
      <c r="A63" t="s">
        <v>14</v>
      </c>
      <c r="B63" s="21" t="s">
        <v>125</v>
      </c>
      <c r="C63" s="21" t="s">
        <v>125</v>
      </c>
      <c r="D63" s="23" t="s">
        <v>175</v>
      </c>
      <c r="E63" s="39">
        <v>17.68</v>
      </c>
      <c r="F63" s="28">
        <v>0.79</v>
      </c>
      <c r="G63" s="28"/>
      <c r="H63" s="28"/>
      <c r="I63" s="28"/>
      <c r="J63" s="28"/>
      <c r="K63" s="28"/>
      <c r="L63" s="28"/>
      <c r="M63" s="28"/>
      <c r="N63" s="28">
        <v>-0.08</v>
      </c>
      <c r="O63" s="28"/>
      <c r="P63" s="28"/>
      <c r="Q63" s="28">
        <v>-3.63</v>
      </c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>
        <v>2.56</v>
      </c>
      <c r="AC63" s="28"/>
      <c r="AD63" s="28"/>
      <c r="AE63" s="28"/>
      <c r="AF63" s="28"/>
      <c r="AG63" s="28"/>
      <c r="AH63" s="24"/>
      <c r="AI63" s="24"/>
      <c r="AJ63" s="24">
        <v>1.2699999999999999E-2</v>
      </c>
      <c r="AK63" s="24">
        <v>5.9999999999999995E-4</v>
      </c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>
        <v>1.2999999999999999E-3</v>
      </c>
      <c r="AX63" s="24"/>
      <c r="AY63" s="24"/>
      <c r="AZ63" s="24"/>
      <c r="BA63" s="24"/>
      <c r="BB63" s="24"/>
      <c r="BC63" s="24"/>
      <c r="BD63" s="24"/>
      <c r="BE63" s="24"/>
      <c r="BF63" s="24">
        <v>-2.8E-3</v>
      </c>
      <c r="BG63" s="24"/>
      <c r="BH63" s="16">
        <v>6.7999999999999996E-3</v>
      </c>
      <c r="BI63" s="24"/>
      <c r="BJ63" s="24"/>
      <c r="BK63" s="16"/>
      <c r="BL63" s="16"/>
      <c r="BM63" s="24"/>
      <c r="BN63" s="24"/>
      <c r="BO63" s="24"/>
      <c r="BP63" s="16"/>
      <c r="BQ63" s="16"/>
      <c r="BR63" s="16"/>
      <c r="BS63" s="16"/>
      <c r="BT63" s="16">
        <v>5.4000000000000003E-3</v>
      </c>
      <c r="BU63" s="16">
        <v>4.1000000000000003E-3</v>
      </c>
    </row>
    <row r="64" spans="1:73" s="2" customFormat="1" x14ac:dyDescent="0.2">
      <c r="A64" t="s">
        <v>15</v>
      </c>
      <c r="B64" s="21" t="s">
        <v>165</v>
      </c>
      <c r="C64" s="21" t="s">
        <v>124</v>
      </c>
      <c r="D64" s="23" t="s">
        <v>175</v>
      </c>
      <c r="E64" s="39">
        <v>11.21</v>
      </c>
      <c r="F64" s="28">
        <v>0.79</v>
      </c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>
        <v>0.06</v>
      </c>
      <c r="V64" s="28"/>
      <c r="W64" s="28"/>
      <c r="X64" s="28"/>
      <c r="Y64" s="28"/>
      <c r="Z64" s="28"/>
      <c r="AA64" s="28"/>
      <c r="AB64" s="28"/>
      <c r="AC64" s="28">
        <v>0.6</v>
      </c>
      <c r="AD64" s="28"/>
      <c r="AE64" s="28"/>
      <c r="AF64" s="28"/>
      <c r="AG64" s="28"/>
      <c r="AH64" s="24"/>
      <c r="AI64" s="24"/>
      <c r="AJ64" s="24">
        <v>1.4200000000000001E-2</v>
      </c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>
        <v>5.9999999999999995E-4</v>
      </c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16">
        <v>1.2999999999999999E-3</v>
      </c>
      <c r="BI64" s="24"/>
      <c r="BJ64" s="24"/>
      <c r="BK64" s="16"/>
      <c r="BL64" s="16"/>
      <c r="BM64" s="24"/>
      <c r="BN64" s="24"/>
      <c r="BO64" s="24"/>
      <c r="BP64" s="16"/>
      <c r="BQ64" s="16"/>
      <c r="BR64" s="16"/>
      <c r="BS64" s="16"/>
      <c r="BT64" s="16">
        <v>7.7999999999999996E-3</v>
      </c>
      <c r="BU64" s="16">
        <v>6.1999999999999998E-3</v>
      </c>
    </row>
    <row r="65" spans="1:73" s="2" customFormat="1" x14ac:dyDescent="0.2">
      <c r="A65" t="s">
        <v>1</v>
      </c>
      <c r="B65" s="21" t="s">
        <v>125</v>
      </c>
      <c r="C65" s="21" t="s">
        <v>128</v>
      </c>
      <c r="D65" s="23" t="s">
        <v>175</v>
      </c>
      <c r="E65" s="39">
        <v>14.02</v>
      </c>
      <c r="F65" s="28">
        <v>0.79</v>
      </c>
      <c r="G65" s="28"/>
      <c r="H65" s="28"/>
      <c r="I65" s="28">
        <v>7.0000000000000007E-2</v>
      </c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>
        <v>0.11</v>
      </c>
      <c r="V65" s="28"/>
      <c r="W65" s="28">
        <v>1.68</v>
      </c>
      <c r="X65" s="28"/>
      <c r="Y65" s="28"/>
      <c r="Z65" s="28"/>
      <c r="AA65" s="28"/>
      <c r="AB65" s="28"/>
      <c r="AC65" s="28">
        <v>0.32</v>
      </c>
      <c r="AD65" s="28"/>
      <c r="AE65" s="28"/>
      <c r="AF65" s="28"/>
      <c r="AG65" s="28"/>
      <c r="AH65" s="24"/>
      <c r="AI65" s="24"/>
      <c r="AJ65" s="24">
        <v>1.29E-2</v>
      </c>
      <c r="AK65" s="24">
        <v>8.0000000000000004E-4</v>
      </c>
      <c r="AL65" s="24"/>
      <c r="AM65" s="24"/>
      <c r="AN65" s="24"/>
      <c r="AO65" s="24"/>
      <c r="AP65" s="24"/>
      <c r="AQ65" s="24"/>
      <c r="AR65" s="24">
        <v>2.9999999999999997E-4</v>
      </c>
      <c r="AS65" s="24"/>
      <c r="AT65" s="24"/>
      <c r="AU65" s="24">
        <v>-4.0000000000000002E-4</v>
      </c>
      <c r="AV65" s="24"/>
      <c r="AW65" s="24">
        <v>-8.0000000000000004E-4</v>
      </c>
      <c r="AX65" s="24"/>
      <c r="AY65" s="24"/>
      <c r="AZ65" s="24"/>
      <c r="BA65" s="24"/>
      <c r="BB65" s="24"/>
      <c r="BC65" s="24"/>
      <c r="BD65" s="24"/>
      <c r="BE65" s="24"/>
      <c r="BF65" s="24">
        <v>-2.7000000000000001E-3</v>
      </c>
      <c r="BG65" s="24"/>
      <c r="BH65" s="16">
        <v>6.1999999999999998E-3</v>
      </c>
      <c r="BI65" s="24"/>
      <c r="BJ65" s="24"/>
      <c r="BK65" s="16"/>
      <c r="BL65" s="16"/>
      <c r="BM65" s="24"/>
      <c r="BN65" s="24"/>
      <c r="BO65" s="24"/>
      <c r="BP65" s="16"/>
      <c r="BQ65" s="16"/>
      <c r="BR65" s="16"/>
      <c r="BS65" s="16"/>
      <c r="BT65" s="16">
        <v>5.8999999999999999E-3</v>
      </c>
      <c r="BU65" s="16">
        <v>4.4999999999999997E-3</v>
      </c>
    </row>
    <row r="66" spans="1:73" s="2" customFormat="1" x14ac:dyDescent="0.2">
      <c r="A66" t="s">
        <v>16</v>
      </c>
      <c r="B66" s="20" t="s">
        <v>125</v>
      </c>
      <c r="C66" s="20" t="s">
        <v>125</v>
      </c>
      <c r="D66" s="23" t="s">
        <v>175</v>
      </c>
      <c r="E66" s="39">
        <v>15.2</v>
      </c>
      <c r="F66" s="28">
        <v>0.79</v>
      </c>
      <c r="G66" s="28"/>
      <c r="H66" s="28"/>
      <c r="I66" s="28"/>
      <c r="J66" s="28"/>
      <c r="K66" s="28"/>
      <c r="L66" s="28"/>
      <c r="M66" s="28"/>
      <c r="N66" s="28">
        <v>0.05</v>
      </c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4"/>
      <c r="AI66" s="24"/>
      <c r="AJ66" s="24">
        <v>9.4000000000000004E-3</v>
      </c>
      <c r="AK66" s="24">
        <v>1E-3</v>
      </c>
      <c r="AL66" s="24"/>
      <c r="AM66" s="24"/>
      <c r="AN66" s="24"/>
      <c r="AO66" s="24">
        <v>-2.0000000000000001E-4</v>
      </c>
      <c r="AP66" s="24"/>
      <c r="AQ66" s="24"/>
      <c r="AR66" s="24"/>
      <c r="AS66" s="24"/>
      <c r="AT66" s="24"/>
      <c r="AU66" s="24"/>
      <c r="AV66" s="24"/>
      <c r="AW66" s="24">
        <v>1.1000000000000001E-3</v>
      </c>
      <c r="AX66" s="24"/>
      <c r="AY66" s="24"/>
      <c r="AZ66" s="24"/>
      <c r="BA66" s="24"/>
      <c r="BB66" s="24"/>
      <c r="BC66" s="24"/>
      <c r="BD66" s="24"/>
      <c r="BE66" s="24"/>
      <c r="BF66" s="24">
        <v>5.0000000000000001E-4</v>
      </c>
      <c r="BG66" s="24"/>
      <c r="BH66" s="16">
        <v>5.7000000000000002E-3</v>
      </c>
      <c r="BI66" s="24"/>
      <c r="BJ66" s="24"/>
      <c r="BK66" s="16"/>
      <c r="BL66" s="16"/>
      <c r="BM66" s="24"/>
      <c r="BN66" s="24"/>
      <c r="BO66" s="24"/>
      <c r="BP66" s="16"/>
      <c r="BQ66" s="16"/>
      <c r="BR66" s="16"/>
      <c r="BS66" s="16"/>
      <c r="BT66" s="16">
        <v>7.0000000000000001E-3</v>
      </c>
      <c r="BU66" s="16">
        <v>5.1999999999999998E-3</v>
      </c>
    </row>
    <row r="67" spans="1:73" s="2" customFormat="1" x14ac:dyDescent="0.2">
      <c r="A67" t="s">
        <v>167</v>
      </c>
      <c r="B67" s="21" t="s">
        <v>124</v>
      </c>
      <c r="C67" s="21" t="s">
        <v>168</v>
      </c>
      <c r="D67" s="23" t="s">
        <v>175</v>
      </c>
      <c r="E67" s="39">
        <v>12.9</v>
      </c>
      <c r="F67" s="28">
        <v>0.79</v>
      </c>
      <c r="G67" s="28"/>
      <c r="H67" s="28">
        <v>7.0000000000000007E-2</v>
      </c>
      <c r="I67" s="28">
        <v>0.06</v>
      </c>
      <c r="J67" s="28"/>
      <c r="K67" s="28">
        <v>0.2</v>
      </c>
      <c r="L67" s="28"/>
      <c r="M67" s="28"/>
      <c r="N67" s="28"/>
      <c r="O67" s="28"/>
      <c r="P67" s="28">
        <v>-0.1</v>
      </c>
      <c r="Q67" s="28"/>
      <c r="R67" s="28"/>
      <c r="S67" s="28"/>
      <c r="T67" s="28"/>
      <c r="U67" s="28">
        <v>0.12</v>
      </c>
      <c r="V67" s="28"/>
      <c r="W67" s="28"/>
      <c r="X67" s="28">
        <v>-0.04</v>
      </c>
      <c r="Y67" s="28"/>
      <c r="Z67" s="28"/>
      <c r="AA67" s="28"/>
      <c r="AB67" s="28"/>
      <c r="AC67" s="28">
        <v>1.33</v>
      </c>
      <c r="AD67" s="28"/>
      <c r="AE67" s="28"/>
      <c r="AF67" s="28"/>
      <c r="AG67" s="28"/>
      <c r="AH67" s="24"/>
      <c r="AI67" s="24"/>
      <c r="AJ67" s="24">
        <v>1.43E-2</v>
      </c>
      <c r="AK67" s="24">
        <v>2.9999999999999997E-4</v>
      </c>
      <c r="AL67" s="24"/>
      <c r="AM67" s="24">
        <v>1E-4</v>
      </c>
      <c r="AN67" s="24"/>
      <c r="AO67" s="24"/>
      <c r="AP67" s="24"/>
      <c r="AQ67" s="24"/>
      <c r="AR67" s="24"/>
      <c r="AS67" s="24"/>
      <c r="AT67" s="24"/>
      <c r="AU67" s="24"/>
      <c r="AV67" s="24"/>
      <c r="AW67" s="24">
        <v>2.9999999999999997E-4</v>
      </c>
      <c r="AX67" s="24"/>
      <c r="AY67" s="24"/>
      <c r="AZ67" s="24"/>
      <c r="BA67" s="24"/>
      <c r="BB67" s="24">
        <v>-2.9999999999999997E-4</v>
      </c>
      <c r="BC67" s="24"/>
      <c r="BD67" s="24"/>
      <c r="BE67" s="24"/>
      <c r="BF67" s="24"/>
      <c r="BG67" s="24"/>
      <c r="BH67" s="16">
        <v>1.1999999999999999E-3</v>
      </c>
      <c r="BI67" s="24"/>
      <c r="BJ67" s="24"/>
      <c r="BK67" s="16"/>
      <c r="BL67" s="16"/>
      <c r="BM67" s="24"/>
      <c r="BN67" s="24"/>
      <c r="BO67" s="24"/>
      <c r="BP67" s="16"/>
      <c r="BQ67" s="16"/>
      <c r="BR67" s="16"/>
      <c r="BS67" s="16"/>
      <c r="BT67" s="16">
        <v>8.0000000000000002E-3</v>
      </c>
      <c r="BU67" s="16">
        <v>3.5000000000000001E-3</v>
      </c>
    </row>
    <row r="68" spans="1:73" s="2" customFormat="1" x14ac:dyDescent="0.2">
      <c r="A68" t="s">
        <v>17</v>
      </c>
      <c r="B68" s="21" t="s">
        <v>125</v>
      </c>
      <c r="C68" s="21" t="s">
        <v>125</v>
      </c>
      <c r="D68" s="23" t="s">
        <v>175</v>
      </c>
      <c r="E68" s="39">
        <v>13.23</v>
      </c>
      <c r="F68" s="28">
        <v>0.79</v>
      </c>
      <c r="G68" s="28"/>
      <c r="H68" s="28"/>
      <c r="I68" s="28"/>
      <c r="J68" s="28"/>
      <c r="K68" s="28"/>
      <c r="L68" s="28"/>
      <c r="M68" s="28"/>
      <c r="N68" s="28">
        <v>0.05</v>
      </c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4"/>
      <c r="AI68" s="24"/>
      <c r="AJ68" s="24">
        <v>1.37E-2</v>
      </c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>
        <v>2.0000000000000001E-4</v>
      </c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16">
        <v>5.4000000000000003E-3</v>
      </c>
      <c r="BI68" s="24"/>
      <c r="BJ68" s="24"/>
      <c r="BK68" s="16"/>
      <c r="BL68" s="16"/>
      <c r="BM68" s="24"/>
      <c r="BN68" s="24"/>
      <c r="BO68" s="24"/>
      <c r="BP68" s="16"/>
      <c r="BQ68" s="16"/>
      <c r="BR68" s="16"/>
      <c r="BS68" s="16"/>
      <c r="BT68" s="16">
        <v>6.1000000000000004E-3</v>
      </c>
      <c r="BU68" s="16"/>
    </row>
    <row r="69" spans="1:73" s="2" customFormat="1" x14ac:dyDescent="0.2">
      <c r="A69" t="s">
        <v>18</v>
      </c>
      <c r="B69" s="21" t="s">
        <v>164</v>
      </c>
      <c r="C69" s="21" t="s">
        <v>164</v>
      </c>
      <c r="D69" s="23" t="s">
        <v>175</v>
      </c>
      <c r="E69" s="39">
        <v>13.97</v>
      </c>
      <c r="F69" s="28">
        <v>0.79</v>
      </c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4"/>
      <c r="AI69" s="24"/>
      <c r="AJ69" s="24">
        <v>1.4500000000000001E-2</v>
      </c>
      <c r="AK69" s="24">
        <v>1.1000000000000001E-3</v>
      </c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>
        <v>-2.5999999999999999E-3</v>
      </c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16">
        <v>2.8E-3</v>
      </c>
      <c r="BI69" s="24"/>
      <c r="BJ69" s="24"/>
      <c r="BK69" s="16"/>
      <c r="BL69" s="16"/>
      <c r="BM69" s="24"/>
      <c r="BN69" s="24"/>
      <c r="BO69" s="24"/>
      <c r="BP69" s="16"/>
      <c r="BQ69" s="16"/>
      <c r="BR69" s="16"/>
      <c r="BS69" s="16"/>
      <c r="BT69" s="16">
        <v>6.4000000000000003E-3</v>
      </c>
      <c r="BU69" s="16">
        <v>3.3E-3</v>
      </c>
    </row>
    <row r="70" spans="1:73" s="2" customFormat="1" x14ac:dyDescent="0.2">
      <c r="A70" t="s">
        <v>19</v>
      </c>
      <c r="B70" s="20" t="s">
        <v>164</v>
      </c>
      <c r="C70" s="20" t="s">
        <v>164</v>
      </c>
      <c r="D70" s="23" t="s">
        <v>175</v>
      </c>
      <c r="E70" s="39">
        <v>13.19</v>
      </c>
      <c r="F70" s="28">
        <v>0.79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4"/>
      <c r="AI70" s="24"/>
      <c r="AJ70" s="24">
        <v>1.4999999999999999E-2</v>
      </c>
      <c r="AK70" s="24">
        <v>2.3999999999999998E-3</v>
      </c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>
        <v>2.8999999999999998E-3</v>
      </c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16">
        <v>8.0000000000000004E-4</v>
      </c>
      <c r="BI70" s="24"/>
      <c r="BJ70" s="24"/>
      <c r="BK70" s="16"/>
      <c r="BL70" s="16"/>
      <c r="BM70" s="24"/>
      <c r="BN70" s="24"/>
      <c r="BO70" s="24"/>
      <c r="BP70" s="16"/>
      <c r="BQ70" s="16"/>
      <c r="BR70" s="16"/>
      <c r="BS70" s="16"/>
      <c r="BT70" s="16">
        <v>8.2000000000000007E-3</v>
      </c>
      <c r="BU70" s="16">
        <v>5.8999999999999999E-3</v>
      </c>
    </row>
    <row r="71" spans="1:73" s="2" customFormat="1" x14ac:dyDescent="0.2">
      <c r="A71" t="s">
        <v>20</v>
      </c>
      <c r="B71" s="20" t="s">
        <v>125</v>
      </c>
      <c r="C71" s="20" t="s">
        <v>125</v>
      </c>
      <c r="D71" s="23" t="s">
        <v>175</v>
      </c>
      <c r="E71" s="39">
        <v>31.23</v>
      </c>
      <c r="F71" s="28">
        <v>0.79</v>
      </c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4"/>
      <c r="AI71" s="24"/>
      <c r="AJ71" s="24">
        <v>8.8999999999999999E-3</v>
      </c>
      <c r="AK71" s="24">
        <v>3.7000000000000002E-3</v>
      </c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>
        <v>-3.2000000000000002E-3</v>
      </c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16">
        <v>4.7999999999999996E-3</v>
      </c>
      <c r="BI71" s="24"/>
      <c r="BJ71" s="24"/>
      <c r="BK71" s="16"/>
      <c r="BL71" s="16"/>
      <c r="BM71" s="24"/>
      <c r="BN71" s="24"/>
      <c r="BO71" s="24"/>
      <c r="BP71" s="16"/>
      <c r="BQ71" s="16"/>
      <c r="BR71" s="16"/>
      <c r="BS71" s="16"/>
      <c r="BT71" s="16">
        <v>6.7999999999999996E-3</v>
      </c>
      <c r="BU71" s="16">
        <v>1.6999999999999999E-3</v>
      </c>
    </row>
    <row r="72" spans="1:73" s="2" customFormat="1" x14ac:dyDescent="0.2">
      <c r="A72" t="s">
        <v>35</v>
      </c>
      <c r="B72" s="21" t="s">
        <v>124</v>
      </c>
      <c r="C72" s="21" t="s">
        <v>124</v>
      </c>
      <c r="D72" s="23" t="s">
        <v>175</v>
      </c>
      <c r="E72" s="39">
        <v>17.309999999999999</v>
      </c>
      <c r="F72" s="28">
        <v>0.79</v>
      </c>
      <c r="G72" s="28"/>
      <c r="H72" s="28"/>
      <c r="I72" s="28">
        <v>0.37</v>
      </c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4"/>
      <c r="AI72" s="24"/>
      <c r="AJ72" s="24">
        <v>1.2800000000000001E-2</v>
      </c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>
        <v>-3.7000000000000002E-3</v>
      </c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16">
        <v>1.12E-2</v>
      </c>
      <c r="BI72" s="24"/>
      <c r="BJ72" s="24"/>
      <c r="BK72" s="16"/>
      <c r="BL72" s="16"/>
      <c r="BM72" s="24"/>
      <c r="BN72" s="24"/>
      <c r="BO72" s="24"/>
      <c r="BP72" s="16"/>
      <c r="BQ72" s="16"/>
      <c r="BR72" s="16"/>
      <c r="BS72" s="16"/>
      <c r="BT72" s="16">
        <v>7.4000000000000003E-3</v>
      </c>
      <c r="BU72" s="16">
        <v>5.7999999999999996E-3</v>
      </c>
    </row>
    <row r="73" spans="1:73" s="2" customFormat="1" ht="13.5" customHeight="1" x14ac:dyDescent="0.2">
      <c r="A73" t="s">
        <v>21</v>
      </c>
      <c r="B73" s="20" t="s">
        <v>125</v>
      </c>
      <c r="C73" s="20" t="s">
        <v>125</v>
      </c>
      <c r="D73" s="23" t="s">
        <v>175</v>
      </c>
      <c r="E73" s="39">
        <v>15.24</v>
      </c>
      <c r="F73" s="28">
        <v>0.79</v>
      </c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4"/>
      <c r="AI73" s="24"/>
      <c r="AJ73" s="24">
        <v>9.7000000000000003E-3</v>
      </c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>
        <v>-1E-3</v>
      </c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16">
        <v>3.7000000000000002E-3</v>
      </c>
      <c r="BI73" s="24"/>
      <c r="BJ73" s="24"/>
      <c r="BK73" s="16"/>
      <c r="BL73" s="16"/>
      <c r="BM73" s="24"/>
      <c r="BN73" s="24"/>
      <c r="BO73" s="24"/>
      <c r="BP73" s="16"/>
      <c r="BQ73" s="16"/>
      <c r="BR73" s="16"/>
      <c r="BS73" s="16"/>
      <c r="BT73" s="16">
        <v>6.1000000000000004E-3</v>
      </c>
      <c r="BU73" s="16">
        <v>4.5999999999999999E-3</v>
      </c>
    </row>
    <row r="74" spans="1:73" s="2" customFormat="1" x14ac:dyDescent="0.2">
      <c r="A74" t="s">
        <v>22</v>
      </c>
      <c r="B74" s="20" t="s">
        <v>125</v>
      </c>
      <c r="C74" s="20" t="s">
        <v>125</v>
      </c>
      <c r="D74" s="23" t="s">
        <v>175</v>
      </c>
      <c r="E74" s="39">
        <v>13.8</v>
      </c>
      <c r="F74" s="28">
        <v>0.79</v>
      </c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4"/>
      <c r="AI74" s="24"/>
      <c r="AJ74" s="24">
        <v>1.9699999999999999E-2</v>
      </c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>
        <v>1.4E-3</v>
      </c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16">
        <v>2.3E-3</v>
      </c>
      <c r="BI74" s="24"/>
      <c r="BJ74" s="24"/>
      <c r="BK74" s="16"/>
      <c r="BL74" s="16"/>
      <c r="BM74" s="24"/>
      <c r="BN74" s="24"/>
      <c r="BO74" s="24"/>
      <c r="BP74" s="16"/>
      <c r="BQ74" s="16"/>
      <c r="BR74" s="16"/>
      <c r="BS74" s="16"/>
      <c r="BT74" s="16">
        <v>6.8999999999999999E-3</v>
      </c>
      <c r="BU74" s="16">
        <v>5.5999999999999999E-3</v>
      </c>
    </row>
    <row r="75" spans="1:73" s="2" customFormat="1" x14ac:dyDescent="0.2">
      <c r="A75" t="s">
        <v>36</v>
      </c>
      <c r="B75" s="21" t="s">
        <v>164</v>
      </c>
      <c r="C75" s="21" t="s">
        <v>129</v>
      </c>
      <c r="D75" s="23" t="s">
        <v>175</v>
      </c>
      <c r="E75" s="39">
        <v>22.78</v>
      </c>
      <c r="F75" s="28">
        <v>0.78</v>
      </c>
      <c r="G75" s="28">
        <v>0.06</v>
      </c>
      <c r="H75" s="28"/>
      <c r="I75" s="28">
        <v>0.28000000000000003</v>
      </c>
      <c r="J75" s="28"/>
      <c r="K75" s="28"/>
      <c r="L75" s="28">
        <v>0.46</v>
      </c>
      <c r="M75" s="28">
        <v>-1.48</v>
      </c>
      <c r="N75" s="28"/>
      <c r="O75" s="28"/>
      <c r="P75" s="28">
        <v>-0.03</v>
      </c>
      <c r="Q75" s="28"/>
      <c r="R75" s="28"/>
      <c r="S75" s="28">
        <v>-0.17</v>
      </c>
      <c r="T75" s="28">
        <v>-0.08</v>
      </c>
      <c r="U75" s="28"/>
      <c r="V75" s="28">
        <v>-0.48</v>
      </c>
      <c r="W75" s="28"/>
      <c r="X75" s="28"/>
      <c r="Y75" s="28">
        <v>0.08</v>
      </c>
      <c r="Z75" s="28"/>
      <c r="AA75" s="28"/>
      <c r="AB75" s="28"/>
      <c r="AC75" s="28">
        <v>0.88</v>
      </c>
      <c r="AD75" s="28">
        <v>0.28000000000000003</v>
      </c>
      <c r="AE75" s="28">
        <v>0.03</v>
      </c>
      <c r="AF75" s="28"/>
      <c r="AG75" s="28"/>
      <c r="AH75" s="28">
        <v>0.1</v>
      </c>
      <c r="AI75" s="24"/>
      <c r="AJ75" s="24">
        <v>1.8800000000000001E-2</v>
      </c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16"/>
      <c r="BI75" s="24"/>
      <c r="BJ75" s="24"/>
      <c r="BK75" s="16"/>
      <c r="BL75" s="16"/>
      <c r="BM75" s="24"/>
      <c r="BN75" s="24"/>
      <c r="BO75" s="24"/>
      <c r="BP75" s="54">
        <v>-9.0000000000000006E-5</v>
      </c>
      <c r="BQ75" s="16"/>
      <c r="BR75" s="54">
        <v>6.0000000000000002E-5</v>
      </c>
      <c r="BS75" s="16"/>
      <c r="BT75" s="54">
        <v>9.1400000000000006E-3</v>
      </c>
      <c r="BU75" s="54">
        <v>7.8600000000000007E-3</v>
      </c>
    </row>
    <row r="76" spans="1:73" s="2" customFormat="1" x14ac:dyDescent="0.2">
      <c r="A76" t="s">
        <v>36</v>
      </c>
      <c r="B76" s="20" t="s">
        <v>164</v>
      </c>
      <c r="C76" s="20" t="s">
        <v>129</v>
      </c>
      <c r="D76" s="23" t="s">
        <v>176</v>
      </c>
      <c r="E76" s="39">
        <v>19.07</v>
      </c>
      <c r="F76" s="28">
        <v>0.78</v>
      </c>
      <c r="G76" s="28">
        <v>0.03</v>
      </c>
      <c r="H76" s="28"/>
      <c r="I76" s="28"/>
      <c r="J76" s="28"/>
      <c r="K76" s="28"/>
      <c r="L76" s="28">
        <v>0.18</v>
      </c>
      <c r="M76" s="28">
        <v>-0.59</v>
      </c>
      <c r="N76" s="28"/>
      <c r="O76" s="28"/>
      <c r="P76" s="28">
        <v>0</v>
      </c>
      <c r="Q76" s="28"/>
      <c r="R76" s="28"/>
      <c r="S76" s="28">
        <v>-7.0000000000000007E-2</v>
      </c>
      <c r="T76" s="28">
        <v>-0.03</v>
      </c>
      <c r="U76" s="28"/>
      <c r="V76" s="28">
        <v>-0.19</v>
      </c>
      <c r="W76" s="28"/>
      <c r="X76" s="28"/>
      <c r="Y76" s="28"/>
      <c r="Z76" s="28"/>
      <c r="AA76" s="28"/>
      <c r="AB76" s="28"/>
      <c r="AC76" s="28">
        <v>0.19</v>
      </c>
      <c r="AD76" s="28">
        <v>0.09</v>
      </c>
      <c r="AE76" s="28">
        <v>0.01</v>
      </c>
      <c r="AF76" s="28"/>
      <c r="AG76" s="28"/>
      <c r="AH76" s="28">
        <v>0.04</v>
      </c>
      <c r="AI76" s="24"/>
      <c r="AJ76" s="31">
        <v>2.877E-2</v>
      </c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16"/>
      <c r="BI76" s="24"/>
      <c r="BJ76" s="24"/>
      <c r="BK76" s="16"/>
      <c r="BL76" s="16"/>
      <c r="BM76" s="24"/>
      <c r="BN76" s="24"/>
      <c r="BO76" s="24"/>
      <c r="BP76" s="54">
        <v>-6.0000000000000002E-5</v>
      </c>
      <c r="BQ76" s="16"/>
      <c r="BR76" s="54">
        <v>2.0000000000000002E-5</v>
      </c>
      <c r="BS76" s="16"/>
      <c r="BT76" s="54">
        <v>9.1400000000000006E-3</v>
      </c>
      <c r="BU76" s="54">
        <v>7.8600000000000007E-3</v>
      </c>
    </row>
    <row r="77" spans="1:73" s="2" customFormat="1" x14ac:dyDescent="0.2">
      <c r="A77" t="s">
        <v>23</v>
      </c>
      <c r="B77" s="21" t="s">
        <v>125</v>
      </c>
      <c r="C77" s="21" t="s">
        <v>125</v>
      </c>
      <c r="D77" s="23" t="s">
        <v>175</v>
      </c>
      <c r="E77" s="39">
        <v>16.3</v>
      </c>
      <c r="F77" s="28">
        <v>0.79</v>
      </c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4"/>
      <c r="AI77" s="24"/>
      <c r="AJ77" s="24">
        <v>1.23E-2</v>
      </c>
      <c r="AK77" s="24">
        <v>1E-3</v>
      </c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16"/>
      <c r="BI77" s="24"/>
      <c r="BJ77" s="24"/>
      <c r="BK77" s="16"/>
      <c r="BL77" s="16"/>
      <c r="BM77" s="24"/>
      <c r="BN77" s="24"/>
      <c r="BO77" s="24"/>
      <c r="BP77" s="16"/>
      <c r="BQ77" s="16"/>
      <c r="BR77" s="16"/>
      <c r="BS77" s="16"/>
      <c r="BT77" s="16">
        <v>6.7999999999999996E-3</v>
      </c>
      <c r="BU77" s="16">
        <v>4.7000000000000002E-3</v>
      </c>
    </row>
    <row r="78" spans="1:73" s="2" customFormat="1" x14ac:dyDescent="0.2">
      <c r="A78" t="s">
        <v>23</v>
      </c>
      <c r="B78" s="21" t="s">
        <v>125</v>
      </c>
      <c r="C78" s="21" t="s">
        <v>125</v>
      </c>
      <c r="D78" s="23" t="s">
        <v>177</v>
      </c>
      <c r="E78" s="39">
        <v>33.43</v>
      </c>
      <c r="F78" s="28">
        <v>0.79</v>
      </c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4"/>
      <c r="AI78" s="24"/>
      <c r="AJ78" s="24">
        <v>2.8299999999999999E-2</v>
      </c>
      <c r="AK78" s="24">
        <v>1.2999999999999999E-3</v>
      </c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16"/>
      <c r="BI78" s="24"/>
      <c r="BJ78" s="24"/>
      <c r="BK78" s="16"/>
      <c r="BL78" s="16"/>
      <c r="BM78" s="24"/>
      <c r="BN78" s="24"/>
      <c r="BO78" s="24"/>
      <c r="BP78" s="16"/>
      <c r="BQ78" s="16"/>
      <c r="BR78" s="16"/>
      <c r="BS78" s="16"/>
      <c r="BT78" s="16">
        <v>7.0000000000000001E-3</v>
      </c>
      <c r="BU78" s="16">
        <v>6.0000000000000001E-3</v>
      </c>
    </row>
    <row r="79" spans="1:73" s="2" customFormat="1" x14ac:dyDescent="0.2">
      <c r="A79" t="s">
        <v>37</v>
      </c>
      <c r="B79" s="20" t="s">
        <v>125</v>
      </c>
      <c r="C79" s="20" t="s">
        <v>125</v>
      </c>
      <c r="D79" s="23" t="s">
        <v>175</v>
      </c>
      <c r="E79" s="39">
        <v>14.91</v>
      </c>
      <c r="F79" s="28">
        <v>0.79</v>
      </c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4"/>
      <c r="AI79" s="24"/>
      <c r="AJ79" s="24">
        <v>1.18E-2</v>
      </c>
      <c r="AK79" s="24">
        <v>2.3999999999999998E-3</v>
      </c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>
        <v>-2.3E-3</v>
      </c>
      <c r="AX79" s="24"/>
      <c r="AY79" s="24"/>
      <c r="AZ79" s="24"/>
      <c r="BA79" s="24">
        <v>1.2999999999999999E-3</v>
      </c>
      <c r="BB79" s="24"/>
      <c r="BC79" s="24"/>
      <c r="BD79" s="24"/>
      <c r="BE79" s="24"/>
      <c r="BF79" s="24"/>
      <c r="BG79" s="24"/>
      <c r="BH79" s="24">
        <v>1.2E-2</v>
      </c>
      <c r="BI79" s="24"/>
      <c r="BJ79" s="24"/>
      <c r="BK79" s="16">
        <v>9.1000000000000004E-3</v>
      </c>
      <c r="BL79" s="16"/>
      <c r="BM79" s="24"/>
      <c r="BN79" s="24"/>
      <c r="BO79" s="24"/>
      <c r="BP79" s="16"/>
      <c r="BQ79" s="16"/>
      <c r="BR79" s="16"/>
      <c r="BS79" s="16"/>
      <c r="BT79" s="16">
        <v>7.0000000000000001E-3</v>
      </c>
      <c r="BU79" s="16">
        <v>5.4000000000000003E-3</v>
      </c>
    </row>
    <row r="80" spans="1:73" s="2" customFormat="1" x14ac:dyDescent="0.2">
      <c r="A80" t="s">
        <v>38</v>
      </c>
      <c r="B80" s="21" t="s">
        <v>124</v>
      </c>
      <c r="C80" s="21" t="s">
        <v>124</v>
      </c>
      <c r="D80" s="23" t="s">
        <v>175</v>
      </c>
      <c r="E80" s="39">
        <v>19.71</v>
      </c>
      <c r="F80" s="28">
        <v>0.79</v>
      </c>
      <c r="G80" s="28"/>
      <c r="H80" s="28"/>
      <c r="I80" s="28">
        <v>0.57999999999999996</v>
      </c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4"/>
      <c r="AI80" s="24"/>
      <c r="AJ80" s="24">
        <v>1.54E-2</v>
      </c>
      <c r="AK80" s="24">
        <v>2.0000000000000001E-4</v>
      </c>
      <c r="AL80" s="24"/>
      <c r="AM80" s="24"/>
      <c r="AN80" s="24"/>
      <c r="AO80" s="24"/>
      <c r="AP80" s="24">
        <v>-1E-4</v>
      </c>
      <c r="AQ80" s="24"/>
      <c r="AR80" s="24">
        <v>2.0000000000000001E-4</v>
      </c>
      <c r="AS80" s="24"/>
      <c r="AT80" s="24"/>
      <c r="AU80" s="24">
        <v>-1.6000000000000001E-3</v>
      </c>
      <c r="AV80" s="24"/>
      <c r="AW80" s="24">
        <v>1.6000000000000001E-3</v>
      </c>
      <c r="AX80" s="24"/>
      <c r="AY80" s="24"/>
      <c r="AZ80" s="24"/>
      <c r="BA80" s="24">
        <v>-1.4E-3</v>
      </c>
      <c r="BB80" s="24"/>
      <c r="BC80" s="24"/>
      <c r="BD80" s="24"/>
      <c r="BE80" s="24"/>
      <c r="BF80" s="24"/>
      <c r="BG80" s="24"/>
      <c r="BH80" s="24">
        <v>3.0999999999999999E-3</v>
      </c>
      <c r="BI80" s="24"/>
      <c r="BJ80" s="24"/>
      <c r="BK80" s="16">
        <v>5.9999999999999995E-4</v>
      </c>
      <c r="BL80" s="16"/>
      <c r="BM80" s="24"/>
      <c r="BN80" s="24"/>
      <c r="BO80" s="24"/>
      <c r="BP80" s="16"/>
      <c r="BQ80" s="16"/>
      <c r="BR80" s="16"/>
      <c r="BS80" s="16"/>
      <c r="BT80" s="16">
        <v>7.4000000000000003E-3</v>
      </c>
      <c r="BU80" s="16">
        <v>2.3E-3</v>
      </c>
    </row>
    <row r="81" spans="1:74" x14ac:dyDescent="0.2">
      <c r="A81" t="s">
        <v>24</v>
      </c>
      <c r="B81" s="21" t="s">
        <v>125</v>
      </c>
      <c r="C81" s="21" t="s">
        <v>125</v>
      </c>
      <c r="D81" s="7" t="s">
        <v>175</v>
      </c>
      <c r="E81" s="40">
        <v>18.760000000000002</v>
      </c>
      <c r="F81" s="8">
        <v>0.79</v>
      </c>
      <c r="G81" s="8"/>
      <c r="H81" s="8"/>
      <c r="I81" s="8">
        <v>0.45</v>
      </c>
      <c r="J81" s="8"/>
      <c r="K81" s="8"/>
      <c r="L81" s="8"/>
      <c r="M81" s="8"/>
      <c r="N81" s="8">
        <v>0.05</v>
      </c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9"/>
      <c r="AI81" s="9"/>
      <c r="AJ81" s="9">
        <v>1.0500000000000001E-2</v>
      </c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>
        <v>-1.9E-3</v>
      </c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1">
        <v>1E-3</v>
      </c>
      <c r="BI81" s="9"/>
      <c r="BJ81" s="9"/>
      <c r="BK81" s="1"/>
      <c r="BL81" s="1"/>
      <c r="BM81" s="9"/>
      <c r="BN81" s="9"/>
      <c r="BO81" s="9"/>
      <c r="BP81" s="1"/>
      <c r="BQ81" s="1"/>
      <c r="BR81" s="1"/>
      <c r="BS81" s="1"/>
      <c r="BT81" s="1">
        <v>7.7999999999999996E-3</v>
      </c>
      <c r="BU81" s="1">
        <v>6.1000000000000004E-3</v>
      </c>
    </row>
    <row r="82" spans="1:74" x14ac:dyDescent="0.2">
      <c r="A82" t="s">
        <v>25</v>
      </c>
      <c r="B82" s="20" t="s">
        <v>125</v>
      </c>
      <c r="C82" s="20" t="s">
        <v>125</v>
      </c>
      <c r="D82" s="7" t="s">
        <v>175</v>
      </c>
      <c r="E82" s="40">
        <v>23.97</v>
      </c>
      <c r="F82" s="8">
        <v>0.79</v>
      </c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>
        <v>0.34</v>
      </c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9"/>
      <c r="AI82" s="9"/>
      <c r="AJ82" s="9">
        <v>1.5299999999999999E-2</v>
      </c>
      <c r="AK82" s="9">
        <v>2.8999999999999998E-3</v>
      </c>
      <c r="AL82" s="9"/>
      <c r="AM82" s="9"/>
      <c r="AN82" s="9"/>
      <c r="AO82" s="9"/>
      <c r="AP82" s="9"/>
      <c r="AQ82" s="9"/>
      <c r="AR82" s="9">
        <v>1E-4</v>
      </c>
      <c r="AS82" s="9"/>
      <c r="AT82" s="9"/>
      <c r="AU82" s="9"/>
      <c r="AV82" s="9"/>
      <c r="AW82" s="9">
        <v>2.9999999999999997E-4</v>
      </c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1">
        <v>2.0999999999999999E-3</v>
      </c>
      <c r="BI82" s="9"/>
      <c r="BJ82" s="9"/>
      <c r="BK82" s="1"/>
      <c r="BL82" s="1"/>
      <c r="BM82" s="9"/>
      <c r="BN82" s="9"/>
      <c r="BO82" s="9"/>
      <c r="BP82" s="1"/>
      <c r="BQ82" s="1"/>
      <c r="BR82" s="1"/>
      <c r="BS82" s="1"/>
      <c r="BT82" s="1">
        <v>6.7000000000000002E-3</v>
      </c>
      <c r="BU82" s="1">
        <v>4.4999999999999997E-3</v>
      </c>
    </row>
    <row r="83" spans="1:74" x14ac:dyDescent="0.2">
      <c r="A83" t="s">
        <v>26</v>
      </c>
      <c r="B83" s="20" t="s">
        <v>125</v>
      </c>
      <c r="C83" s="20" t="s">
        <v>125</v>
      </c>
      <c r="D83" s="7" t="s">
        <v>175</v>
      </c>
      <c r="E83" s="40">
        <v>21.6</v>
      </c>
      <c r="F83" s="8">
        <v>0.79</v>
      </c>
      <c r="G83" s="8"/>
      <c r="H83" s="8"/>
      <c r="I83" s="8">
        <v>0.8</v>
      </c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>
        <v>1.17</v>
      </c>
      <c r="AH83" s="9"/>
      <c r="AI83" s="9"/>
      <c r="AJ83" s="9">
        <v>1.7299999999999999E-2</v>
      </c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>
        <v>4.0000000000000002E-4</v>
      </c>
      <c r="AX83" s="9"/>
      <c r="AY83" s="9"/>
      <c r="AZ83" s="9"/>
      <c r="BA83" s="9"/>
      <c r="BB83" s="9"/>
      <c r="BC83" s="9"/>
      <c r="BD83" s="9"/>
      <c r="BE83" s="9"/>
      <c r="BF83" s="9">
        <v>-2E-3</v>
      </c>
      <c r="BG83" s="9"/>
      <c r="BH83" s="1">
        <v>9.7000000000000003E-3</v>
      </c>
      <c r="BI83" s="9"/>
      <c r="BJ83" s="9"/>
      <c r="BK83" s="1"/>
      <c r="BL83" s="1"/>
      <c r="BM83" s="9"/>
      <c r="BN83" s="9"/>
      <c r="BO83" s="9"/>
      <c r="BP83" s="1"/>
      <c r="BQ83" s="1"/>
      <c r="BR83" s="1"/>
      <c r="BS83" s="1"/>
      <c r="BT83" s="1">
        <v>6.8999999999999999E-3</v>
      </c>
      <c r="BU83" s="1">
        <v>5.7999999999999996E-3</v>
      </c>
    </row>
    <row r="84" spans="1:74" x14ac:dyDescent="0.2">
      <c r="A84" t="s">
        <v>27</v>
      </c>
      <c r="B84" s="21" t="s">
        <v>125</v>
      </c>
      <c r="C84" s="21" t="s">
        <v>125</v>
      </c>
      <c r="D84" s="7" t="s">
        <v>175</v>
      </c>
      <c r="E84" s="40">
        <v>16.309999999999999</v>
      </c>
      <c r="F84" s="8">
        <v>0.79</v>
      </c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>
        <v>0.19</v>
      </c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9"/>
      <c r="AI84" s="9"/>
      <c r="AJ84" s="9">
        <v>1.21E-2</v>
      </c>
      <c r="AK84" s="9">
        <v>1.8E-3</v>
      </c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>
        <v>4.4999999999999997E-3</v>
      </c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1">
        <v>-2.5000000000000001E-3</v>
      </c>
      <c r="BI84" s="9"/>
      <c r="BJ84" s="9"/>
      <c r="BK84" s="1"/>
      <c r="BL84" s="1"/>
      <c r="BM84" s="9"/>
      <c r="BN84" s="9"/>
      <c r="BO84" s="9"/>
      <c r="BP84" s="1"/>
      <c r="BQ84" s="1"/>
      <c r="BR84" s="1"/>
      <c r="BS84" s="1"/>
      <c r="BT84" s="1">
        <v>6.4000000000000003E-3</v>
      </c>
      <c r="BU84" s="1">
        <v>4.4999999999999997E-3</v>
      </c>
    </row>
    <row r="85" spans="1:74" x14ac:dyDescent="0.2">
      <c r="A85" t="s">
        <v>0</v>
      </c>
      <c r="B85" s="21" t="s">
        <v>124</v>
      </c>
      <c r="C85" s="21" t="s">
        <v>124</v>
      </c>
      <c r="D85" s="7" t="s">
        <v>175</v>
      </c>
      <c r="E85" s="40">
        <v>21.2</v>
      </c>
      <c r="F85" s="8">
        <v>0.79</v>
      </c>
      <c r="G85" s="8"/>
      <c r="H85" s="8"/>
      <c r="I85" s="8"/>
      <c r="J85" s="8"/>
      <c r="K85" s="8"/>
      <c r="L85" s="8"/>
      <c r="M85" s="8"/>
      <c r="N85" s="8"/>
      <c r="O85" s="8"/>
      <c r="P85" s="8"/>
      <c r="Q85" s="8">
        <v>-1.9</v>
      </c>
      <c r="R85" s="8"/>
      <c r="S85" s="8"/>
      <c r="T85" s="8"/>
      <c r="U85" s="8"/>
      <c r="V85" s="8"/>
      <c r="W85" s="8"/>
      <c r="X85" s="8"/>
      <c r="Y85" s="8"/>
      <c r="Z85" s="8"/>
      <c r="AA85" s="8"/>
      <c r="AB85" s="8">
        <v>2.2000000000000002</v>
      </c>
      <c r="AC85" s="8"/>
      <c r="AD85" s="8"/>
      <c r="AE85" s="8"/>
      <c r="AF85" s="8"/>
      <c r="AG85" s="8"/>
      <c r="AH85" s="9"/>
      <c r="AI85" s="9"/>
      <c r="AJ85" s="9">
        <v>1.1299999999999999E-2</v>
      </c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>
        <v>5.9999999999999995E-4</v>
      </c>
      <c r="AX85" s="9"/>
      <c r="AY85" s="9"/>
      <c r="AZ85" s="9"/>
      <c r="BA85" s="9"/>
      <c r="BB85" s="9"/>
      <c r="BC85" s="9"/>
      <c r="BD85" s="9"/>
      <c r="BE85" s="9"/>
      <c r="BF85" s="9">
        <v>-8.0000000000000004E-4</v>
      </c>
      <c r="BG85" s="9"/>
      <c r="BH85" s="1">
        <v>5.0000000000000001E-3</v>
      </c>
      <c r="BI85" s="9"/>
      <c r="BJ85" s="9"/>
      <c r="BK85" s="1"/>
      <c r="BL85" s="1"/>
      <c r="BM85" s="9"/>
      <c r="BN85" s="9"/>
      <c r="BO85" s="9"/>
      <c r="BP85" s="1"/>
      <c r="BQ85" s="1"/>
      <c r="BR85" s="1"/>
      <c r="BS85" s="1"/>
      <c r="BT85" s="1">
        <v>8.0999999999999996E-3</v>
      </c>
      <c r="BU85" s="1">
        <v>6.3E-3</v>
      </c>
    </row>
    <row r="86" spans="1:74" x14ac:dyDescent="0.2">
      <c r="A86" t="s">
        <v>39</v>
      </c>
      <c r="B86" s="21" t="s">
        <v>127</v>
      </c>
      <c r="C86" s="21" t="s">
        <v>127</v>
      </c>
      <c r="D86" s="7" t="s">
        <v>175</v>
      </c>
      <c r="E86" s="40">
        <v>16.38</v>
      </c>
      <c r="F86" s="8">
        <v>0.79</v>
      </c>
      <c r="G86" s="8"/>
      <c r="H86" s="8"/>
      <c r="I86" s="8"/>
      <c r="J86" s="8"/>
      <c r="K86" s="8"/>
      <c r="L86" s="8"/>
      <c r="M86" s="8"/>
      <c r="N86" s="8"/>
      <c r="O86" s="8">
        <v>-0.16</v>
      </c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>
        <v>0.64</v>
      </c>
      <c r="AC86" s="8"/>
      <c r="AD86" s="8"/>
      <c r="AE86" s="8"/>
      <c r="AF86" s="8"/>
      <c r="AG86" s="8"/>
      <c r="AH86" s="9"/>
      <c r="AI86" s="9"/>
      <c r="AJ86" s="9">
        <v>1.78E-2</v>
      </c>
      <c r="AK86" s="9"/>
      <c r="AL86" s="9"/>
      <c r="AM86" s="9">
        <v>8.0000000000000004E-4</v>
      </c>
      <c r="AN86" s="9"/>
      <c r="AO86" s="9"/>
      <c r="AP86" s="9"/>
      <c r="AQ86" s="9">
        <v>-2.0000000000000001E-4</v>
      </c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1"/>
      <c r="BI86" s="9"/>
      <c r="BJ86" s="9"/>
      <c r="BK86" s="1"/>
      <c r="BL86" s="1"/>
      <c r="BM86" s="9"/>
      <c r="BN86" s="9"/>
      <c r="BO86" s="9"/>
      <c r="BP86" s="1"/>
      <c r="BQ86" s="1"/>
      <c r="BR86" s="1"/>
      <c r="BS86" s="1"/>
      <c r="BT86" s="1">
        <v>7.4999999999999997E-3</v>
      </c>
      <c r="BU86" s="1">
        <v>5.4000000000000003E-3</v>
      </c>
    </row>
    <row r="87" spans="1:74" x14ac:dyDescent="0.2">
      <c r="AX87" s="6"/>
      <c r="AY87" s="6"/>
      <c r="AZ87" s="6"/>
      <c r="BA87" s="6"/>
      <c r="BI87" s="6"/>
      <c r="BJ87" s="6"/>
    </row>
    <row r="88" spans="1:74" x14ac:dyDescent="0.2">
      <c r="B88" s="21"/>
      <c r="C88" s="21"/>
      <c r="D88" s="7"/>
      <c r="E88" s="40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1"/>
      <c r="BI88" s="9"/>
      <c r="BJ88" s="9"/>
      <c r="BK88" s="1"/>
      <c r="BL88" s="1"/>
      <c r="BM88" s="9"/>
      <c r="BN88" s="9"/>
      <c r="BO88" s="9"/>
      <c r="BP88" s="1"/>
      <c r="BQ88" s="1"/>
      <c r="BR88" s="1"/>
      <c r="BS88" s="1"/>
      <c r="BT88" s="1"/>
      <c r="BU88" s="1"/>
    </row>
    <row r="89" spans="1:74" x14ac:dyDescent="0.2">
      <c r="B89" s="21"/>
      <c r="C89" s="21"/>
      <c r="D89" s="7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</row>
    <row r="90" spans="1:74" x14ac:dyDescent="0.2">
      <c r="B90" s="21"/>
      <c r="C90" s="21"/>
      <c r="D90" s="7"/>
      <c r="E90" s="40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1"/>
      <c r="BI90" s="9"/>
      <c r="BJ90" s="9"/>
      <c r="BK90" s="1"/>
      <c r="BL90" s="1"/>
      <c r="BM90" s="9"/>
      <c r="BN90" s="9"/>
      <c r="BO90" s="9"/>
      <c r="BP90" s="1"/>
      <c r="BQ90" s="1"/>
      <c r="BR90" s="1"/>
      <c r="BS90" s="1"/>
      <c r="BT90" s="1"/>
      <c r="BU90" s="1"/>
    </row>
    <row r="91" spans="1:74" x14ac:dyDescent="0.2">
      <c r="B91" s="22"/>
      <c r="C91" s="22"/>
      <c r="D91" s="7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</row>
    <row r="92" spans="1:74" x14ac:dyDescent="0.2">
      <c r="B92" s="22"/>
      <c r="C92" s="22"/>
      <c r="D92" s="7"/>
      <c r="E92" s="40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1"/>
      <c r="BI92" s="9"/>
      <c r="BJ92" s="9"/>
      <c r="BK92" s="1"/>
      <c r="BL92" s="1"/>
      <c r="BM92" s="9"/>
      <c r="BN92" s="9"/>
      <c r="BO92" s="9"/>
      <c r="BP92" s="1"/>
      <c r="BQ92" s="1"/>
      <c r="BR92" s="1"/>
      <c r="BS92" s="1"/>
      <c r="BT92" s="1"/>
      <c r="BU92" s="1"/>
    </row>
    <row r="93" spans="1:74" x14ac:dyDescent="0.2">
      <c r="B93" s="21"/>
      <c r="C93" s="21"/>
      <c r="D93" s="7"/>
      <c r="E93" s="40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1"/>
      <c r="BI93" s="9"/>
      <c r="BJ93" s="9"/>
      <c r="BK93" s="1"/>
      <c r="BL93" s="1"/>
      <c r="BM93" s="9"/>
      <c r="BN93" s="9"/>
      <c r="BO93" s="9"/>
      <c r="BP93" s="1"/>
      <c r="BQ93" s="1"/>
      <c r="BR93" s="1"/>
      <c r="BS93" s="1"/>
      <c r="BT93" s="1"/>
      <c r="BU93" s="1"/>
    </row>
    <row r="94" spans="1:74" ht="12.75" customHeight="1" x14ac:dyDescent="0.2">
      <c r="B94" s="21"/>
      <c r="C94" s="21"/>
      <c r="D94" s="7"/>
      <c r="E94" s="40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1"/>
      <c r="BI94" s="9"/>
      <c r="BJ94" s="9"/>
      <c r="BK94" s="1"/>
      <c r="BL94" s="1"/>
      <c r="BM94" s="9"/>
      <c r="BN94" s="9"/>
      <c r="BO94" s="9"/>
      <c r="BP94" s="1"/>
      <c r="BQ94" s="1"/>
      <c r="BR94" s="1"/>
      <c r="BS94" s="1"/>
      <c r="BT94" s="1"/>
      <c r="BU94" s="1"/>
    </row>
    <row r="95" spans="1:74" x14ac:dyDescent="0.2">
      <c r="B95" s="21"/>
      <c r="C95" s="21"/>
      <c r="D95" s="7"/>
      <c r="E95" s="40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1"/>
      <c r="BI95" s="9"/>
      <c r="BJ95" s="9"/>
      <c r="BK95" s="1"/>
      <c r="BL95" s="1"/>
      <c r="BM95" s="9"/>
      <c r="BN95" s="9"/>
      <c r="BO95" s="9"/>
      <c r="BP95" s="1"/>
      <c r="BQ95" s="1"/>
      <c r="BR95" s="1"/>
      <c r="BS95" s="1"/>
      <c r="BT95" s="1"/>
      <c r="BU95" s="1"/>
    </row>
    <row r="96" spans="1:74" x14ac:dyDescent="0.2">
      <c r="B96" s="21"/>
      <c r="C96" s="21"/>
      <c r="D96" s="7"/>
      <c r="E96" s="40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1"/>
      <c r="BI96" s="9"/>
      <c r="BJ96" s="9"/>
      <c r="BK96" s="1"/>
      <c r="BL96" s="1"/>
      <c r="BM96" s="9"/>
      <c r="BN96" s="9"/>
      <c r="BO96" s="9"/>
      <c r="BP96" s="1"/>
      <c r="BQ96" s="1"/>
      <c r="BR96" s="1"/>
      <c r="BS96" s="1"/>
      <c r="BT96" s="1"/>
      <c r="BU96" s="1"/>
    </row>
    <row r="97" spans="2:73" x14ac:dyDescent="0.2">
      <c r="B97" s="21"/>
      <c r="C97" s="21"/>
      <c r="D97" s="7"/>
      <c r="E97" s="40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1"/>
      <c r="BI97" s="9"/>
      <c r="BJ97" s="9"/>
      <c r="BK97" s="1"/>
      <c r="BL97" s="1"/>
      <c r="BM97" s="9"/>
      <c r="BN97" s="9"/>
      <c r="BO97" s="9"/>
      <c r="BP97" s="1"/>
      <c r="BQ97" s="1"/>
      <c r="BR97" s="1"/>
      <c r="BS97" s="1"/>
      <c r="BT97" s="1"/>
      <c r="BU97" s="1"/>
    </row>
    <row r="98" spans="2:73" x14ac:dyDescent="0.2">
      <c r="B98" s="21"/>
      <c r="C98" s="21"/>
      <c r="D98" s="7"/>
      <c r="E98" s="40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1"/>
      <c r="BI98" s="9"/>
      <c r="BJ98" s="9"/>
      <c r="BK98" s="1"/>
      <c r="BL98" s="1"/>
      <c r="BM98" s="9"/>
      <c r="BN98" s="9"/>
      <c r="BO98" s="9"/>
      <c r="BP98" s="1"/>
      <c r="BQ98" s="1"/>
      <c r="BR98" s="1"/>
      <c r="BS98" s="1"/>
      <c r="BT98" s="1"/>
      <c r="BU98" s="1"/>
    </row>
    <row r="99" spans="2:73" x14ac:dyDescent="0.2">
      <c r="B99" s="21"/>
      <c r="C99" s="21"/>
      <c r="D99" s="7"/>
      <c r="E99" s="40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1"/>
      <c r="BI99" s="9"/>
      <c r="BJ99" s="9"/>
      <c r="BK99" s="1"/>
      <c r="BL99" s="1"/>
      <c r="BM99" s="9"/>
      <c r="BN99" s="9"/>
      <c r="BO99" s="9"/>
      <c r="BP99" s="1"/>
      <c r="BQ99" s="1"/>
      <c r="BR99" s="1"/>
      <c r="BS99" s="1"/>
      <c r="BT99" s="1"/>
      <c r="BU99" s="1"/>
    </row>
    <row r="100" spans="2:73" x14ac:dyDescent="0.2">
      <c r="B100" s="21"/>
      <c r="C100" s="21"/>
      <c r="D100" s="7"/>
      <c r="E100" s="40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1"/>
      <c r="BI100" s="9"/>
      <c r="BJ100" s="9"/>
      <c r="BK100" s="1"/>
      <c r="BL100" s="1"/>
      <c r="BM100" s="9"/>
      <c r="BN100" s="9"/>
      <c r="BO100" s="9"/>
      <c r="BP100" s="1"/>
      <c r="BQ100" s="1"/>
      <c r="BR100" s="1"/>
      <c r="BS100" s="1"/>
      <c r="BT100" s="1"/>
      <c r="BU100" s="1"/>
    </row>
    <row r="101" spans="2:73" x14ac:dyDescent="0.2">
      <c r="B101" s="20"/>
      <c r="C101" s="20"/>
      <c r="D101" s="7"/>
      <c r="E101" s="40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1"/>
      <c r="BI101" s="9"/>
      <c r="BJ101" s="9"/>
      <c r="BK101" s="1"/>
      <c r="BL101" s="1"/>
      <c r="BM101" s="9"/>
      <c r="BN101" s="9"/>
      <c r="BO101" s="9"/>
      <c r="BP101" s="1"/>
      <c r="BQ101" s="1"/>
      <c r="BR101" s="1"/>
      <c r="BS101" s="1"/>
      <c r="BT101" s="1"/>
      <c r="BU101" s="1"/>
    </row>
    <row r="102" spans="2:73" x14ac:dyDescent="0.2">
      <c r="B102" s="21"/>
      <c r="C102" s="21"/>
      <c r="D102" s="7"/>
      <c r="E102" s="40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1"/>
      <c r="BI102" s="9"/>
      <c r="BJ102" s="9"/>
      <c r="BK102" s="1"/>
      <c r="BL102" s="1"/>
      <c r="BM102" s="9"/>
      <c r="BN102" s="9"/>
      <c r="BO102" s="9"/>
      <c r="BP102" s="1"/>
      <c r="BQ102" s="1"/>
      <c r="BR102" s="1"/>
      <c r="BS102" s="1"/>
      <c r="BT102" s="1"/>
      <c r="BU102" s="1"/>
    </row>
    <row r="103" spans="2:73" x14ac:dyDescent="0.2">
      <c r="E103" s="41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9"/>
      <c r="AY103" s="9"/>
      <c r="AZ103" s="9"/>
      <c r="BA103" s="9"/>
      <c r="BB103" s="1"/>
      <c r="BC103" s="1"/>
      <c r="BD103" s="1"/>
      <c r="BE103" s="1"/>
      <c r="BF103" s="1"/>
      <c r="BG103" s="1"/>
      <c r="BH103" s="1"/>
      <c r="BI103" s="9"/>
      <c r="BJ103" s="9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</row>
    <row r="104" spans="2:73" x14ac:dyDescent="0.2">
      <c r="E104" s="41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9"/>
      <c r="AY104" s="9"/>
      <c r="AZ104" s="9"/>
      <c r="BA104" s="9"/>
      <c r="BB104" s="1"/>
      <c r="BC104" s="1"/>
      <c r="BD104" s="1"/>
      <c r="BE104" s="1"/>
      <c r="BF104" s="1"/>
      <c r="BG104" s="1"/>
      <c r="BH104" s="1"/>
      <c r="BI104" s="9"/>
      <c r="BJ104" s="9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</row>
    <row r="105" spans="2:73" x14ac:dyDescent="0.2">
      <c r="E105" s="41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9"/>
      <c r="AY105" s="9"/>
      <c r="AZ105" s="9"/>
      <c r="BA105" s="9"/>
      <c r="BB105" s="1"/>
      <c r="BC105" s="1"/>
      <c r="BD105" s="1"/>
      <c r="BE105" s="1"/>
      <c r="BF105" s="1"/>
      <c r="BG105" s="1"/>
      <c r="BH105" s="1"/>
      <c r="BI105" s="9"/>
      <c r="BJ105" s="9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</row>
    <row r="106" spans="2:73" x14ac:dyDescent="0.2">
      <c r="E106" s="41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9"/>
      <c r="AY106" s="9"/>
      <c r="AZ106" s="9"/>
      <c r="BA106" s="9"/>
      <c r="BB106" s="1"/>
      <c r="BC106" s="1"/>
      <c r="BD106" s="1"/>
      <c r="BE106" s="1"/>
      <c r="BF106" s="1"/>
      <c r="BG106" s="1"/>
      <c r="BH106" s="1"/>
      <c r="BI106" s="9"/>
      <c r="BJ106" s="9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</row>
    <row r="107" spans="2:73" x14ac:dyDescent="0.2">
      <c r="E107" s="41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9"/>
      <c r="AY107" s="9"/>
      <c r="AZ107" s="9"/>
      <c r="BA107" s="9"/>
      <c r="BB107" s="1"/>
      <c r="BC107" s="1"/>
      <c r="BD107" s="1"/>
      <c r="BE107" s="1"/>
      <c r="BF107" s="1"/>
      <c r="BG107" s="1"/>
      <c r="BH107" s="1"/>
      <c r="BI107" s="9"/>
      <c r="BJ107" s="9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</row>
    <row r="108" spans="2:73" x14ac:dyDescent="0.2">
      <c r="E108" s="41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9"/>
      <c r="AY108" s="9"/>
      <c r="AZ108" s="9"/>
      <c r="BA108" s="9"/>
      <c r="BB108" s="1"/>
      <c r="BC108" s="1"/>
      <c r="BD108" s="1"/>
      <c r="BE108" s="1"/>
      <c r="BF108" s="1"/>
      <c r="BG108" s="1"/>
      <c r="BH108" s="1"/>
      <c r="BI108" s="9"/>
      <c r="BJ108" s="9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</row>
    <row r="109" spans="2:73" x14ac:dyDescent="0.2">
      <c r="E109" s="41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9"/>
      <c r="AY109" s="9"/>
      <c r="AZ109" s="9"/>
      <c r="BA109" s="9"/>
      <c r="BB109" s="1"/>
      <c r="BC109" s="1"/>
      <c r="BD109" s="1"/>
      <c r="BE109" s="1"/>
      <c r="BF109" s="1"/>
      <c r="BG109" s="1"/>
      <c r="BH109" s="1"/>
      <c r="BI109" s="9"/>
      <c r="BJ109" s="9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</row>
    <row r="110" spans="2:73" x14ac:dyDescent="0.2">
      <c r="E110" s="41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9"/>
      <c r="AY110" s="9"/>
      <c r="AZ110" s="9"/>
      <c r="BA110" s="9"/>
      <c r="BB110" s="1"/>
      <c r="BC110" s="1"/>
      <c r="BD110" s="1"/>
      <c r="BE110" s="1"/>
      <c r="BF110" s="1"/>
      <c r="BG110" s="1"/>
      <c r="BH110" s="1"/>
      <c r="BI110" s="9"/>
      <c r="BJ110" s="9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</row>
    <row r="111" spans="2:73" x14ac:dyDescent="0.2">
      <c r="E111" s="41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9"/>
      <c r="AY111" s="9"/>
      <c r="AZ111" s="9"/>
      <c r="BA111" s="9"/>
      <c r="BB111" s="1"/>
      <c r="BC111" s="1"/>
      <c r="BD111" s="1"/>
      <c r="BE111" s="1"/>
      <c r="BF111" s="1"/>
      <c r="BG111" s="1"/>
      <c r="BH111" s="1"/>
      <c r="BI111" s="9"/>
      <c r="BJ111" s="9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2:73" x14ac:dyDescent="0.2">
      <c r="E112" s="41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9"/>
      <c r="BJ112" s="9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</row>
    <row r="113" spans="5:73" x14ac:dyDescent="0.2">
      <c r="E113" s="41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9"/>
      <c r="BJ113" s="9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</row>
    <row r="114" spans="5:73" x14ac:dyDescent="0.2">
      <c r="E114" s="41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9"/>
      <c r="BJ114" s="9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</row>
    <row r="115" spans="5:73" x14ac:dyDescent="0.2">
      <c r="E115" s="41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9"/>
      <c r="BJ115" s="9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</row>
    <row r="116" spans="5:73" x14ac:dyDescent="0.2">
      <c r="E116" s="41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9"/>
      <c r="BJ116" s="9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5:73" x14ac:dyDescent="0.2">
      <c r="E117" s="41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9"/>
      <c r="BJ117" s="9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</row>
    <row r="118" spans="5:73" x14ac:dyDescent="0.2">
      <c r="E118" s="41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9"/>
      <c r="BJ118" s="9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</row>
    <row r="119" spans="5:73" x14ac:dyDescent="0.2">
      <c r="E119" s="41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9"/>
      <c r="BJ119" s="9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</row>
    <row r="120" spans="5:73" x14ac:dyDescent="0.2">
      <c r="E120" s="41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9"/>
      <c r="BJ120" s="9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</row>
    <row r="121" spans="5:73" x14ac:dyDescent="0.2">
      <c r="E121" s="41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9"/>
      <c r="BJ121" s="9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</row>
    <row r="122" spans="5:73" x14ac:dyDescent="0.2">
      <c r="E122" s="41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9"/>
      <c r="BJ122" s="9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</row>
    <row r="123" spans="5:73" x14ac:dyDescent="0.2"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9"/>
      <c r="BJ123" s="9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</row>
    <row r="124" spans="5:73" x14ac:dyDescent="0.2"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9"/>
      <c r="BJ124" s="9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</row>
    <row r="125" spans="5:73" x14ac:dyDescent="0.2"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9"/>
      <c r="BJ125" s="9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</row>
    <row r="126" spans="5:73" x14ac:dyDescent="0.2"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9"/>
      <c r="BJ126" s="9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</row>
    <row r="127" spans="5:73" x14ac:dyDescent="0.2"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9"/>
      <c r="BJ127" s="9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</row>
    <row r="128" spans="5:73" x14ac:dyDescent="0.2"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9"/>
      <c r="BJ128" s="9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</row>
    <row r="129" spans="34:73" x14ac:dyDescent="0.2"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9"/>
      <c r="BJ129" s="9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</row>
    <row r="130" spans="34:73" x14ac:dyDescent="0.2"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9"/>
      <c r="BJ130" s="9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</row>
    <row r="131" spans="34:73" x14ac:dyDescent="0.2"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9"/>
      <c r="BJ131" s="9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</row>
    <row r="132" spans="34:73" x14ac:dyDescent="0.2"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9"/>
      <c r="BJ132" s="9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</row>
    <row r="133" spans="34:73" x14ac:dyDescent="0.2"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9"/>
      <c r="BJ133" s="9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</row>
    <row r="134" spans="34:73" x14ac:dyDescent="0.2"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9"/>
      <c r="BJ134" s="9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</row>
    <row r="135" spans="34:73" x14ac:dyDescent="0.2"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9"/>
      <c r="BJ135" s="9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</row>
    <row r="136" spans="34:73" x14ac:dyDescent="0.2"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9"/>
      <c r="BJ136" s="9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</row>
    <row r="137" spans="34:73" x14ac:dyDescent="0.2"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9"/>
      <c r="BJ137" s="9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</row>
    <row r="138" spans="34:73" x14ac:dyDescent="0.2"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9"/>
      <c r="BJ138" s="9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</row>
    <row r="139" spans="34:73" x14ac:dyDescent="0.2"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9"/>
      <c r="BJ139" s="9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</row>
    <row r="140" spans="34:73" x14ac:dyDescent="0.2"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9"/>
      <c r="BJ140" s="9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</row>
    <row r="141" spans="34:73" x14ac:dyDescent="0.2"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9"/>
      <c r="BJ141" s="9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</row>
    <row r="142" spans="34:73" x14ac:dyDescent="0.2"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9"/>
      <c r="BJ142" s="9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</row>
    <row r="143" spans="34:73" x14ac:dyDescent="0.2"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9"/>
      <c r="BJ143" s="9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</row>
    <row r="144" spans="34:73" x14ac:dyDescent="0.2"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9"/>
      <c r="BJ144" s="9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</row>
    <row r="145" spans="34:73" x14ac:dyDescent="0.2"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9"/>
      <c r="BJ145" s="9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</row>
    <row r="146" spans="34:73" x14ac:dyDescent="0.2"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9"/>
      <c r="BJ146" s="9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</row>
    <row r="147" spans="34:73" x14ac:dyDescent="0.2"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9"/>
      <c r="BJ147" s="9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</row>
    <row r="148" spans="34:73" x14ac:dyDescent="0.2"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9"/>
      <c r="BJ148" s="9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</row>
    <row r="149" spans="34:73" x14ac:dyDescent="0.2"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9"/>
      <c r="BJ149" s="9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</row>
    <row r="150" spans="34:73" x14ac:dyDescent="0.2"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9"/>
      <c r="BJ150" s="9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</row>
    <row r="151" spans="34:73" x14ac:dyDescent="0.2"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9"/>
      <c r="BJ151" s="9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</row>
    <row r="152" spans="34:73" x14ac:dyDescent="0.2"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9"/>
      <c r="BJ152" s="9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</row>
    <row r="153" spans="34:73" x14ac:dyDescent="0.2"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9"/>
      <c r="BJ153" s="9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</row>
    <row r="154" spans="34:73" x14ac:dyDescent="0.2"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9"/>
      <c r="BJ154" s="9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</row>
    <row r="155" spans="34:73" x14ac:dyDescent="0.2"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9"/>
      <c r="BJ155" s="9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</row>
    <row r="156" spans="34:73" x14ac:dyDescent="0.2"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9"/>
      <c r="BJ156" s="9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</row>
    <row r="157" spans="34:73" x14ac:dyDescent="0.2"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9"/>
      <c r="BJ157" s="9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</row>
    <row r="158" spans="34:73" x14ac:dyDescent="0.2"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9"/>
      <c r="BJ158" s="9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</row>
    <row r="159" spans="34:73" x14ac:dyDescent="0.2"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9"/>
      <c r="BJ159" s="9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</row>
    <row r="160" spans="34:73" x14ac:dyDescent="0.2"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9"/>
      <c r="BJ160" s="9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</row>
    <row r="161" spans="34:73" x14ac:dyDescent="0.2"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9"/>
      <c r="BJ161" s="9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</row>
    <row r="162" spans="34:73" x14ac:dyDescent="0.2"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9"/>
      <c r="BJ162" s="9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</row>
    <row r="163" spans="34:73" x14ac:dyDescent="0.2"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9"/>
      <c r="BJ163" s="9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</row>
    <row r="164" spans="34:73" x14ac:dyDescent="0.2"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9"/>
      <c r="BJ164" s="9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</row>
    <row r="165" spans="34:73" x14ac:dyDescent="0.2"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9"/>
      <c r="BJ165" s="9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</row>
    <row r="166" spans="34:73" x14ac:dyDescent="0.2"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9"/>
      <c r="BJ166" s="9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</row>
    <row r="167" spans="34:73" x14ac:dyDescent="0.2"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9"/>
      <c r="BJ167" s="9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</row>
    <row r="168" spans="34:73" x14ac:dyDescent="0.2"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9"/>
      <c r="BJ168" s="9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</row>
    <row r="169" spans="34:73" x14ac:dyDescent="0.2"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9"/>
      <c r="BJ169" s="9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</row>
    <row r="170" spans="34:73" x14ac:dyDescent="0.2"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9"/>
      <c r="BJ170" s="9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</row>
    <row r="171" spans="34:73" x14ac:dyDescent="0.2"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9"/>
      <c r="BJ171" s="9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</row>
    <row r="172" spans="34:73" x14ac:dyDescent="0.2"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9"/>
      <c r="BJ172" s="9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</row>
    <row r="173" spans="34:73" x14ac:dyDescent="0.2"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9"/>
      <c r="BJ173" s="9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</row>
    <row r="174" spans="34:73" x14ac:dyDescent="0.2"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9"/>
      <c r="BJ174" s="9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</row>
    <row r="175" spans="34:73" x14ac:dyDescent="0.2"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9"/>
      <c r="BJ175" s="9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</row>
    <row r="176" spans="34:73" x14ac:dyDescent="0.2"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9"/>
      <c r="BJ176" s="9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</row>
    <row r="177" spans="34:73" x14ac:dyDescent="0.2"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9"/>
      <c r="BJ177" s="9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</row>
    <row r="178" spans="34:73" x14ac:dyDescent="0.2"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9"/>
      <c r="BJ178" s="9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</row>
    <row r="179" spans="34:73" x14ac:dyDescent="0.2"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9"/>
      <c r="BJ179" s="9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</row>
    <row r="180" spans="34:73" x14ac:dyDescent="0.2"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9"/>
      <c r="BJ180" s="9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</row>
    <row r="181" spans="34:73" x14ac:dyDescent="0.2"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9"/>
      <c r="BJ181" s="9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</row>
    <row r="182" spans="34:73" x14ac:dyDescent="0.2"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9"/>
      <c r="BJ182" s="9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</row>
    <row r="183" spans="34:73" x14ac:dyDescent="0.2"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9"/>
      <c r="BJ183" s="9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</row>
    <row r="184" spans="34:73" x14ac:dyDescent="0.2"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9"/>
      <c r="BJ184" s="9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</row>
    <row r="185" spans="34:73" x14ac:dyDescent="0.2"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9"/>
      <c r="BJ185" s="9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</row>
    <row r="186" spans="34:73" x14ac:dyDescent="0.2"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9"/>
      <c r="BJ186" s="9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</row>
    <row r="187" spans="34:73" x14ac:dyDescent="0.2"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9"/>
      <c r="BJ187" s="9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</row>
    <row r="188" spans="34:73" x14ac:dyDescent="0.2"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9"/>
      <c r="BJ188" s="9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</row>
    <row r="189" spans="34:73" x14ac:dyDescent="0.2"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9"/>
      <c r="BJ189" s="9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</row>
    <row r="190" spans="34:73" x14ac:dyDescent="0.2"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9"/>
      <c r="BJ190" s="9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</row>
    <row r="191" spans="34:73" x14ac:dyDescent="0.2"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9"/>
      <c r="BJ191" s="9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</row>
    <row r="192" spans="34:73" x14ac:dyDescent="0.2"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9"/>
      <c r="BJ192" s="9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</row>
    <row r="193" spans="34:73" x14ac:dyDescent="0.2"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9"/>
      <c r="BJ193" s="9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</row>
    <row r="194" spans="34:73" x14ac:dyDescent="0.2"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9"/>
      <c r="BJ194" s="9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</row>
    <row r="195" spans="34:73" x14ac:dyDescent="0.2"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</row>
    <row r="196" spans="34:73" x14ac:dyDescent="0.2"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</row>
    <row r="197" spans="34:73" x14ac:dyDescent="0.2"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</row>
    <row r="198" spans="34:73" x14ac:dyDescent="0.2"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</row>
    <row r="199" spans="34:73" x14ac:dyDescent="0.2"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</row>
    <row r="200" spans="34:73" x14ac:dyDescent="0.2"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</row>
    <row r="201" spans="34:73" x14ac:dyDescent="0.2"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</row>
    <row r="202" spans="34:73" x14ac:dyDescent="0.2"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</row>
    <row r="203" spans="34:73" x14ac:dyDescent="0.2"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</row>
    <row r="204" spans="34:73" x14ac:dyDescent="0.2"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</row>
    <row r="205" spans="34:73" x14ac:dyDescent="0.2"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</row>
  </sheetData>
  <mergeCells count="3">
    <mergeCell ref="A1:D1"/>
    <mergeCell ref="E1:AI1"/>
    <mergeCell ref="AJ1:BU1"/>
  </mergeCells>
  <phoneticPr fontId="2" type="noConversion"/>
  <printOptions horizontalCentered="1" verticalCentered="1" headings="1" gridLines="1"/>
  <pageMargins left="0.15748031496062992" right="0.15748031496062992" top="0.59055118110236227" bottom="0.59055118110236227" header="0.11811023622047245" footer="0.11811023622047245"/>
  <pageSetup paperSize="17" scale="9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X202"/>
  <sheetViews>
    <sheetView workbookViewId="0">
      <pane xSplit="1" ySplit="3" topLeftCell="B4" activePane="bottomRight" state="frozen"/>
      <selection sqref="A1:D1"/>
      <selection pane="topRight" sqref="A1:D1"/>
      <selection pane="bottomLeft" sqref="A1:D1"/>
      <selection pane="bottomRight" activeCell="A27" sqref="A27:XFD27"/>
    </sheetView>
  </sheetViews>
  <sheetFormatPr defaultColWidth="11.140625" defaultRowHeight="12.75" x14ac:dyDescent="0.2"/>
  <cols>
    <col min="1" max="1" width="65.42578125" customWidth="1"/>
    <col min="2" max="2" width="15.28515625" style="11" bestFit="1" customWidth="1"/>
    <col min="3" max="3" width="15.42578125" style="11" bestFit="1" customWidth="1"/>
    <col min="4" max="4" width="37.7109375" style="3" bestFit="1" customWidth="1"/>
    <col min="5" max="5" width="13.42578125" style="5" customWidth="1"/>
    <col min="6" max="75" width="13.42578125" customWidth="1"/>
  </cols>
  <sheetData>
    <row r="1" spans="1:76" ht="15.75" x14ac:dyDescent="0.2">
      <c r="A1" s="2" t="s">
        <v>239</v>
      </c>
      <c r="E1" s="86" t="s">
        <v>77</v>
      </c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4" t="s">
        <v>76</v>
      </c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</row>
    <row r="2" spans="1:76" s="11" customFormat="1" hidden="1" x14ac:dyDescent="0.2">
      <c r="D2" s="12"/>
      <c r="E2" s="18" t="s">
        <v>73</v>
      </c>
      <c r="F2" s="11" t="s">
        <v>73</v>
      </c>
      <c r="G2" s="65"/>
      <c r="H2" s="11" t="s">
        <v>73</v>
      </c>
      <c r="I2" s="11" t="s">
        <v>73</v>
      </c>
      <c r="J2" s="19"/>
      <c r="K2" s="19"/>
      <c r="L2" s="11" t="s">
        <v>74</v>
      </c>
      <c r="M2" s="11" t="s">
        <v>73</v>
      </c>
      <c r="N2" s="19"/>
      <c r="O2" s="19"/>
      <c r="P2" s="11" t="s">
        <v>74</v>
      </c>
      <c r="Q2" s="11" t="s">
        <v>74</v>
      </c>
      <c r="R2" s="11" t="s">
        <v>75</v>
      </c>
      <c r="U2" s="65"/>
      <c r="AL2" s="65"/>
      <c r="AR2" s="65"/>
      <c r="AS2" s="65"/>
      <c r="AT2" s="65"/>
      <c r="AU2" s="65"/>
      <c r="AV2" s="65"/>
      <c r="AW2" s="50"/>
      <c r="AX2" s="50"/>
      <c r="AY2" s="65"/>
      <c r="AZ2" s="51"/>
      <c r="BC2" s="65"/>
      <c r="BE2" s="65"/>
      <c r="BF2" s="65"/>
      <c r="BG2" s="65"/>
      <c r="BH2" s="50"/>
      <c r="BI2" s="50"/>
      <c r="BJ2" s="65"/>
      <c r="BO2" s="65"/>
    </row>
    <row r="3" spans="1:76" s="3" customFormat="1" ht="103.5" customHeight="1" x14ac:dyDescent="0.2">
      <c r="A3" s="14" t="s">
        <v>64</v>
      </c>
      <c r="B3" s="14" t="s">
        <v>66</v>
      </c>
      <c r="C3" s="14" t="s">
        <v>67</v>
      </c>
      <c r="D3" s="14" t="s">
        <v>65</v>
      </c>
      <c r="E3" s="15" t="s">
        <v>61</v>
      </c>
      <c r="F3" s="14" t="s">
        <v>68</v>
      </c>
      <c r="G3" s="14" t="s">
        <v>263</v>
      </c>
      <c r="H3" s="14" t="s">
        <v>78</v>
      </c>
      <c r="I3" s="14" t="s">
        <v>79</v>
      </c>
      <c r="J3" s="14" t="s">
        <v>80</v>
      </c>
      <c r="K3" s="14" t="s">
        <v>81</v>
      </c>
      <c r="L3" s="14" t="s">
        <v>170</v>
      </c>
      <c r="M3" s="14" t="s">
        <v>90</v>
      </c>
      <c r="N3" s="14" t="s">
        <v>234</v>
      </c>
      <c r="O3" s="14" t="s">
        <v>93</v>
      </c>
      <c r="P3" s="14" t="s">
        <v>169</v>
      </c>
      <c r="Q3" s="14" t="s">
        <v>94</v>
      </c>
      <c r="R3" s="14" t="s">
        <v>95</v>
      </c>
      <c r="S3" s="14" t="s">
        <v>97</v>
      </c>
      <c r="T3" s="14" t="s">
        <v>99</v>
      </c>
      <c r="U3" s="14" t="s">
        <v>262</v>
      </c>
      <c r="V3" s="14" t="s">
        <v>101</v>
      </c>
      <c r="W3" s="14" t="s">
        <v>104</v>
      </c>
      <c r="X3" s="14" t="s">
        <v>58</v>
      </c>
      <c r="Y3" s="14" t="s">
        <v>59</v>
      </c>
      <c r="Z3" s="14" t="s">
        <v>60</v>
      </c>
      <c r="AA3" s="14" t="s">
        <v>107</v>
      </c>
      <c r="AB3" s="14" t="s">
        <v>109</v>
      </c>
      <c r="AC3" s="14" t="s">
        <v>108</v>
      </c>
      <c r="AD3" s="14" t="s">
        <v>78</v>
      </c>
      <c r="AE3" s="14" t="s">
        <v>79</v>
      </c>
      <c r="AF3" s="14" t="s">
        <v>80</v>
      </c>
      <c r="AG3" s="14" t="s">
        <v>81</v>
      </c>
      <c r="AH3" s="14" t="s">
        <v>82</v>
      </c>
      <c r="AI3" s="14" t="s">
        <v>83</v>
      </c>
      <c r="AJ3" s="14" t="s">
        <v>84</v>
      </c>
      <c r="AK3" s="14" t="s">
        <v>170</v>
      </c>
      <c r="AL3" s="14" t="s">
        <v>236</v>
      </c>
      <c r="AM3" s="14" t="s">
        <v>85</v>
      </c>
      <c r="AN3" s="14" t="s">
        <v>87</v>
      </c>
      <c r="AO3" s="14" t="s">
        <v>88</v>
      </c>
      <c r="AP3" s="14" t="s">
        <v>89</v>
      </c>
      <c r="AQ3" s="14" t="s">
        <v>90</v>
      </c>
      <c r="AR3" s="14" t="s">
        <v>283</v>
      </c>
      <c r="AS3" s="14" t="s">
        <v>268</v>
      </c>
      <c r="AT3" s="14" t="s">
        <v>270</v>
      </c>
      <c r="AU3" s="14" t="s">
        <v>253</v>
      </c>
      <c r="AV3" s="14" t="s">
        <v>237</v>
      </c>
      <c r="AW3" s="14" t="s">
        <v>179</v>
      </c>
      <c r="AX3" s="14" t="s">
        <v>273</v>
      </c>
      <c r="AY3" s="14" t="s">
        <v>272</v>
      </c>
      <c r="AZ3" s="14" t="s">
        <v>183</v>
      </c>
      <c r="BA3" s="14" t="s">
        <v>172</v>
      </c>
      <c r="BB3" s="14" t="s">
        <v>91</v>
      </c>
      <c r="BC3" s="14" t="s">
        <v>260</v>
      </c>
      <c r="BD3" s="14" t="s">
        <v>92</v>
      </c>
      <c r="BE3" s="14" t="s">
        <v>269</v>
      </c>
      <c r="BF3" s="14" t="s">
        <v>271</v>
      </c>
      <c r="BG3" s="14" t="s">
        <v>254</v>
      </c>
      <c r="BH3" s="14" t="s">
        <v>180</v>
      </c>
      <c r="BI3" s="14" t="s">
        <v>274</v>
      </c>
      <c r="BJ3" s="14" t="s">
        <v>275</v>
      </c>
      <c r="BK3" s="14" t="s">
        <v>166</v>
      </c>
      <c r="BL3" s="14" t="s">
        <v>264</v>
      </c>
      <c r="BM3" s="14" t="s">
        <v>98</v>
      </c>
      <c r="BN3" s="14" t="s">
        <v>99</v>
      </c>
      <c r="BO3" s="14" t="s">
        <v>262</v>
      </c>
      <c r="BP3" s="14" t="s">
        <v>100</v>
      </c>
      <c r="BQ3" s="14" t="s">
        <v>102</v>
      </c>
      <c r="BR3" s="14" t="s">
        <v>103</v>
      </c>
      <c r="BS3" s="14" t="s">
        <v>105</v>
      </c>
      <c r="BT3" s="14" t="s">
        <v>106</v>
      </c>
      <c r="BU3" s="14" t="s">
        <v>69</v>
      </c>
      <c r="BV3" s="14" t="s">
        <v>70</v>
      </c>
      <c r="BW3" s="14" t="s">
        <v>135</v>
      </c>
      <c r="BX3" s="32"/>
    </row>
    <row r="4" spans="1:76" s="2" customFormat="1" ht="12.75" customHeight="1" x14ac:dyDescent="0.2">
      <c r="A4" s="17" t="s">
        <v>43</v>
      </c>
      <c r="B4" s="21" t="s">
        <v>125</v>
      </c>
      <c r="C4" s="21" t="s">
        <v>125</v>
      </c>
      <c r="D4" s="23" t="s">
        <v>150</v>
      </c>
      <c r="E4" s="43">
        <v>76.23</v>
      </c>
      <c r="F4" s="44">
        <v>0.79</v>
      </c>
      <c r="G4" s="44"/>
      <c r="H4" s="44"/>
      <c r="I4" s="28"/>
      <c r="J4" s="28"/>
      <c r="K4" s="28"/>
      <c r="L4" s="28"/>
      <c r="M4" s="28"/>
      <c r="N4" s="28"/>
      <c r="O4" s="28"/>
      <c r="P4" s="28"/>
      <c r="Q4" s="28"/>
      <c r="R4" s="28"/>
      <c r="S4" s="28">
        <v>1.39</v>
      </c>
      <c r="T4" s="28"/>
      <c r="U4" s="28"/>
      <c r="V4" s="28"/>
      <c r="W4" s="28"/>
      <c r="X4" s="16">
        <v>9.5999999999999992E-3</v>
      </c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>
        <v>6.9999999999999999E-4</v>
      </c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24">
        <v>6.6E-3</v>
      </c>
      <c r="BE4" s="16"/>
      <c r="BF4" s="16"/>
      <c r="BG4" s="16">
        <v>1.2999999999999999E-2</v>
      </c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>
        <v>4.1000000000000003E-3</v>
      </c>
      <c r="BV4" s="16"/>
      <c r="BW4" s="16">
        <v>3.0000000000000001E-3</v>
      </c>
      <c r="BX4" s="52"/>
    </row>
    <row r="5" spans="1:76" s="2" customFormat="1" ht="12.75" customHeight="1" x14ac:dyDescent="0.2">
      <c r="A5" s="17" t="s">
        <v>44</v>
      </c>
      <c r="B5" s="21" t="s">
        <v>125</v>
      </c>
      <c r="C5" s="21" t="s">
        <v>125</v>
      </c>
      <c r="D5" s="23" t="s">
        <v>150</v>
      </c>
      <c r="E5" s="43">
        <v>27.81</v>
      </c>
      <c r="F5" s="44">
        <v>0.79</v>
      </c>
      <c r="G5" s="44"/>
      <c r="H5" s="44"/>
      <c r="I5" s="28">
        <v>4.66</v>
      </c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16">
        <v>1.9400000000000001E-2</v>
      </c>
      <c r="Y5" s="16">
        <v>2.0000000000000001E-4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>
        <v>2.0000000000000001E-4</v>
      </c>
      <c r="AR5" s="16"/>
      <c r="AS5" s="16"/>
      <c r="AT5" s="16"/>
      <c r="AU5" s="16"/>
      <c r="AV5" s="16"/>
      <c r="AW5" s="16"/>
      <c r="AX5" s="16"/>
      <c r="AY5" s="16"/>
      <c r="AZ5" s="16"/>
      <c r="BA5" s="16">
        <v>-2.0000000000000001E-4</v>
      </c>
      <c r="BB5" s="16"/>
      <c r="BC5" s="16"/>
      <c r="BD5" s="16">
        <v>5.1000000000000004E-3</v>
      </c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>
        <v>6.1999999999999998E-3</v>
      </c>
      <c r="BV5" s="16">
        <v>5.1000000000000004E-3</v>
      </c>
      <c r="BX5" s="52"/>
    </row>
    <row r="6" spans="1:76" s="2" customFormat="1" ht="12.75" customHeight="1" x14ac:dyDescent="0.2">
      <c r="A6" s="17" t="s">
        <v>28</v>
      </c>
      <c r="B6" s="21" t="s">
        <v>125</v>
      </c>
      <c r="C6" s="21" t="s">
        <v>125</v>
      </c>
      <c r="D6" s="23" t="s">
        <v>150</v>
      </c>
      <c r="E6" s="43">
        <v>17.36</v>
      </c>
      <c r="F6" s="44">
        <v>0.79</v>
      </c>
      <c r="G6" s="44"/>
      <c r="H6" s="44"/>
      <c r="I6" s="28"/>
      <c r="J6" s="28"/>
      <c r="K6" s="28"/>
      <c r="L6" s="28"/>
      <c r="M6" s="28"/>
      <c r="N6" s="28"/>
      <c r="O6" s="28"/>
      <c r="P6" s="28"/>
      <c r="Q6" s="28"/>
      <c r="R6" s="28"/>
      <c r="S6" s="28">
        <v>4.33</v>
      </c>
      <c r="T6" s="28"/>
      <c r="U6" s="28"/>
      <c r="V6" s="28"/>
      <c r="W6" s="28"/>
      <c r="X6" s="16">
        <v>1.7999999999999999E-2</v>
      </c>
      <c r="Y6" s="16">
        <v>2.3999999999999998E-3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>
        <v>0</v>
      </c>
      <c r="AK6" s="16"/>
      <c r="AL6" s="16"/>
      <c r="AM6" s="16"/>
      <c r="AN6" s="16"/>
      <c r="AO6" s="16"/>
      <c r="AP6" s="16"/>
      <c r="AQ6" s="16">
        <v>2.0999999999999999E-3</v>
      </c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>
        <v>1E-4</v>
      </c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>
        <v>5.5999999999999999E-3</v>
      </c>
      <c r="BV6" s="16">
        <v>2.7000000000000001E-3</v>
      </c>
      <c r="BX6" s="52"/>
    </row>
    <row r="7" spans="1:76" s="2" customFormat="1" ht="12.75" customHeight="1" x14ac:dyDescent="0.2">
      <c r="A7" s="17" t="s">
        <v>45</v>
      </c>
      <c r="B7" s="20" t="s">
        <v>124</v>
      </c>
      <c r="C7" s="20" t="s">
        <v>124</v>
      </c>
      <c r="D7" s="23" t="s">
        <v>150</v>
      </c>
      <c r="E7" s="43">
        <v>26.46</v>
      </c>
      <c r="F7" s="44">
        <v>0.79</v>
      </c>
      <c r="G7" s="44"/>
      <c r="H7" s="44"/>
      <c r="I7" s="28">
        <v>4.41</v>
      </c>
      <c r="J7" s="28"/>
      <c r="K7" s="28"/>
      <c r="L7" s="28"/>
      <c r="M7" s="28"/>
      <c r="N7" s="28"/>
      <c r="O7" s="28">
        <v>2.9</v>
      </c>
      <c r="P7" s="28"/>
      <c r="Q7" s="28"/>
      <c r="R7" s="28"/>
      <c r="S7" s="28"/>
      <c r="T7" s="28"/>
      <c r="U7" s="28"/>
      <c r="V7" s="28"/>
      <c r="W7" s="28"/>
      <c r="X7" s="16">
        <v>6.8999999999999999E-3</v>
      </c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>
        <v>5.0000000000000001E-4</v>
      </c>
      <c r="AR7" s="16"/>
      <c r="AS7" s="16"/>
      <c r="AT7" s="16"/>
      <c r="AU7" s="16"/>
      <c r="AV7" s="16"/>
      <c r="AW7" s="16"/>
      <c r="AX7" s="16"/>
      <c r="AY7" s="16"/>
      <c r="AZ7" s="16"/>
      <c r="BA7" s="16">
        <v>-1.6999999999999999E-3</v>
      </c>
      <c r="BB7" s="16"/>
      <c r="BC7" s="16"/>
      <c r="BD7" s="16">
        <v>3.5000000000000001E-3</v>
      </c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>
        <v>7.3000000000000001E-3</v>
      </c>
      <c r="BV7" s="16">
        <v>4.8999999999999998E-3</v>
      </c>
      <c r="BX7" s="52"/>
    </row>
    <row r="8" spans="1:76" s="2" customFormat="1" ht="12.75" customHeight="1" x14ac:dyDescent="0.2">
      <c r="A8" s="17" t="s">
        <v>46</v>
      </c>
      <c r="B8" s="21" t="s">
        <v>125</v>
      </c>
      <c r="C8" s="21" t="s">
        <v>125</v>
      </c>
      <c r="D8" s="23" t="s">
        <v>150</v>
      </c>
      <c r="E8" s="43">
        <v>25.54</v>
      </c>
      <c r="F8" s="44">
        <v>0.79</v>
      </c>
      <c r="G8" s="44"/>
      <c r="H8" s="44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16">
        <v>1.37E-2</v>
      </c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>
        <v>1E-3</v>
      </c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>
        <v>1.6999999999999999E-3</v>
      </c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>
        <v>6.7000000000000002E-3</v>
      </c>
      <c r="BV8" s="16">
        <v>5.4000000000000003E-3</v>
      </c>
      <c r="BX8" s="52"/>
    </row>
    <row r="9" spans="1:76" s="2" customFormat="1" ht="12.75" customHeight="1" x14ac:dyDescent="0.2">
      <c r="A9" s="17" t="s">
        <v>47</v>
      </c>
      <c r="B9" s="21" t="s">
        <v>125</v>
      </c>
      <c r="C9" s="21" t="s">
        <v>125</v>
      </c>
      <c r="D9" s="23" t="s">
        <v>150</v>
      </c>
      <c r="E9" s="43">
        <v>13.41</v>
      </c>
      <c r="F9" s="44">
        <v>0.79</v>
      </c>
      <c r="G9" s="44"/>
      <c r="H9" s="44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16">
        <v>1.44E-2</v>
      </c>
      <c r="Y9" s="16">
        <v>1E-4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>
        <v>2.9999999999999997E-4</v>
      </c>
      <c r="AR9" s="16"/>
      <c r="AS9" s="16"/>
      <c r="AT9" s="16"/>
      <c r="AU9" s="16"/>
      <c r="AV9" s="16"/>
      <c r="AW9" s="16"/>
      <c r="AX9" s="16"/>
      <c r="AY9" s="16"/>
      <c r="AZ9" s="16"/>
      <c r="BA9" s="16">
        <v>-1.5E-3</v>
      </c>
      <c r="BB9" s="16"/>
      <c r="BC9" s="16"/>
      <c r="BD9" s="16">
        <v>3.8E-3</v>
      </c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>
        <v>5.4000000000000003E-3</v>
      </c>
      <c r="BV9" s="16">
        <v>3.8E-3</v>
      </c>
      <c r="BX9" s="52"/>
    </row>
    <row r="10" spans="1:76" s="2" customFormat="1" ht="12.75" customHeight="1" x14ac:dyDescent="0.2">
      <c r="A10" s="17" t="s">
        <v>119</v>
      </c>
      <c r="B10" s="20" t="s">
        <v>124</v>
      </c>
      <c r="C10" s="20" t="s">
        <v>124</v>
      </c>
      <c r="D10" s="23" t="s">
        <v>150</v>
      </c>
      <c r="E10" s="43">
        <v>28.26</v>
      </c>
      <c r="F10" s="44">
        <v>0.79</v>
      </c>
      <c r="G10" s="44"/>
      <c r="H10" s="44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16">
        <v>2.3E-2</v>
      </c>
      <c r="Y10" s="16">
        <v>2.0000000000000001E-4</v>
      </c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24">
        <v>-2.7000000000000001E-3</v>
      </c>
      <c r="AR10" s="16"/>
      <c r="AS10" s="16"/>
      <c r="AT10" s="16"/>
      <c r="AU10" s="16">
        <v>2.9999999999999997E-4</v>
      </c>
      <c r="AV10" s="16"/>
      <c r="AW10" s="16"/>
      <c r="AX10" s="16"/>
      <c r="AY10" s="16"/>
      <c r="AZ10" s="16"/>
      <c r="BA10" s="16"/>
      <c r="BB10" s="16"/>
      <c r="BC10" s="16"/>
      <c r="BD10" s="24">
        <v>1.0500000000000001E-2</v>
      </c>
      <c r="BE10" s="16"/>
      <c r="BF10" s="16"/>
      <c r="BG10" s="16">
        <v>7.4999999999999997E-3</v>
      </c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>
        <v>6.1000000000000004E-3</v>
      </c>
      <c r="BV10" s="16">
        <v>5.0000000000000001E-3</v>
      </c>
      <c r="BX10" s="52"/>
    </row>
    <row r="11" spans="1:76" s="2" customFormat="1" ht="12.75" customHeight="1" x14ac:dyDescent="0.2">
      <c r="A11" s="17" t="s">
        <v>120</v>
      </c>
      <c r="B11" s="20" t="s">
        <v>124</v>
      </c>
      <c r="C11" s="20" t="s">
        <v>124</v>
      </c>
      <c r="D11" s="23" t="s">
        <v>150</v>
      </c>
      <c r="E11" s="43">
        <v>28.26</v>
      </c>
      <c r="F11" s="44">
        <v>0.79</v>
      </c>
      <c r="G11" s="44"/>
      <c r="H11" s="44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16">
        <v>2.3E-2</v>
      </c>
      <c r="Y11" s="16">
        <v>2.0000000000000001E-4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24">
        <v>-5.9999999999999995E-4</v>
      </c>
      <c r="AR11" s="16"/>
      <c r="AS11" s="16"/>
      <c r="AT11" s="16"/>
      <c r="AU11" s="16">
        <v>8.0000000000000004E-4</v>
      </c>
      <c r="AV11" s="16"/>
      <c r="AW11" s="16"/>
      <c r="AX11" s="16"/>
      <c r="AY11" s="16"/>
      <c r="AZ11" s="16"/>
      <c r="BA11" s="16"/>
      <c r="BB11" s="16"/>
      <c r="BC11" s="16"/>
      <c r="BD11" s="24">
        <v>3.7000000000000002E-3</v>
      </c>
      <c r="BE11" s="16"/>
      <c r="BF11" s="16"/>
      <c r="BG11" s="16">
        <v>-2.5000000000000001E-3</v>
      </c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>
        <v>6.1000000000000004E-3</v>
      </c>
      <c r="BV11" s="16">
        <v>5.0000000000000001E-3</v>
      </c>
      <c r="BX11" s="52"/>
    </row>
    <row r="12" spans="1:76" s="2" customFormat="1" ht="12.75" customHeight="1" x14ac:dyDescent="0.2">
      <c r="A12" s="17" t="s">
        <v>121</v>
      </c>
      <c r="B12" s="20" t="s">
        <v>124</v>
      </c>
      <c r="C12" s="20" t="s">
        <v>124</v>
      </c>
      <c r="D12" s="23" t="s">
        <v>150</v>
      </c>
      <c r="E12" s="43">
        <v>28.26</v>
      </c>
      <c r="F12" s="44">
        <v>0.79</v>
      </c>
      <c r="G12" s="44"/>
      <c r="H12" s="44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16">
        <v>2.3E-2</v>
      </c>
      <c r="Y12" s="16">
        <v>2.0000000000000001E-4</v>
      </c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24">
        <v>-1.2999999999999999E-3</v>
      </c>
      <c r="AR12" s="16"/>
      <c r="AS12" s="16"/>
      <c r="AT12" s="16"/>
      <c r="AU12" s="16">
        <v>-5.9999999999999995E-4</v>
      </c>
      <c r="AV12" s="16"/>
      <c r="AW12" s="16"/>
      <c r="AX12" s="16"/>
      <c r="AY12" s="16"/>
      <c r="AZ12" s="16"/>
      <c r="BA12" s="16"/>
      <c r="BB12" s="16">
        <v>5.0000000000000001E-4</v>
      </c>
      <c r="BC12" s="16"/>
      <c r="BD12" s="24">
        <v>1.9E-3</v>
      </c>
      <c r="BE12" s="16"/>
      <c r="BF12" s="16"/>
      <c r="BG12" s="16">
        <v>-2.3E-3</v>
      </c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>
        <v>6.1000000000000004E-3</v>
      </c>
      <c r="BV12" s="16">
        <v>5.0000000000000001E-3</v>
      </c>
      <c r="BX12" s="52"/>
    </row>
    <row r="13" spans="1:76" s="2" customFormat="1" ht="12.75" customHeight="1" x14ac:dyDescent="0.2">
      <c r="A13" s="17" t="s">
        <v>48</v>
      </c>
      <c r="B13" s="21" t="s">
        <v>125</v>
      </c>
      <c r="C13" s="21" t="s">
        <v>125</v>
      </c>
      <c r="D13" s="23" t="s">
        <v>150</v>
      </c>
      <c r="E13" s="43">
        <v>18.149999999999999</v>
      </c>
      <c r="F13" s="44">
        <v>0.79</v>
      </c>
      <c r="G13" s="44"/>
      <c r="H13" s="44"/>
      <c r="I13" s="28"/>
      <c r="J13" s="28"/>
      <c r="K13" s="28"/>
      <c r="L13" s="28"/>
      <c r="M13" s="28"/>
      <c r="N13" s="28"/>
      <c r="O13" s="28">
        <v>4.26</v>
      </c>
      <c r="P13" s="28"/>
      <c r="Q13" s="28"/>
      <c r="R13" s="28"/>
      <c r="S13" s="28"/>
      <c r="T13" s="28"/>
      <c r="U13" s="28"/>
      <c r="V13" s="28"/>
      <c r="W13" s="28"/>
      <c r="X13" s="16">
        <v>1.89E-2</v>
      </c>
      <c r="Y13" s="16">
        <v>1.6000000000000001E-3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>
        <v>6.1999999999999998E-3</v>
      </c>
      <c r="BV13" s="16">
        <v>4.7000000000000002E-3</v>
      </c>
      <c r="BX13" s="52"/>
    </row>
    <row r="14" spans="1:76" s="2" customFormat="1" ht="12.75" customHeight="1" x14ac:dyDescent="0.2">
      <c r="A14" s="17" t="s">
        <v>49</v>
      </c>
      <c r="B14" s="21" t="s">
        <v>164</v>
      </c>
      <c r="C14" s="21" t="s">
        <v>164</v>
      </c>
      <c r="D14" s="23" t="s">
        <v>150</v>
      </c>
      <c r="E14" s="43">
        <v>35.18</v>
      </c>
      <c r="F14" s="44">
        <v>0.79</v>
      </c>
      <c r="G14" s="44"/>
      <c r="H14" s="44"/>
      <c r="I14" s="28">
        <v>1.64</v>
      </c>
      <c r="J14" s="28"/>
      <c r="K14" s="28"/>
      <c r="L14" s="28"/>
      <c r="M14" s="28"/>
      <c r="N14" s="28"/>
      <c r="O14" s="28">
        <v>3.29</v>
      </c>
      <c r="P14" s="28"/>
      <c r="Q14" s="28"/>
      <c r="R14" s="28"/>
      <c r="S14" s="28"/>
      <c r="T14" s="28"/>
      <c r="U14" s="28"/>
      <c r="V14" s="28"/>
      <c r="W14" s="28"/>
      <c r="X14" s="16">
        <v>1.7899999999999999E-2</v>
      </c>
      <c r="Y14" s="16">
        <v>5.9999999999999995E-4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24"/>
      <c r="AR14" s="16">
        <v>-3.0000000000000001E-3</v>
      </c>
      <c r="AS14" s="16"/>
      <c r="AT14" s="16">
        <v>-2.0999999999999999E-3</v>
      </c>
      <c r="AU14" s="16">
        <v>-1.5E-3</v>
      </c>
      <c r="AV14" s="16"/>
      <c r="AW14" s="16"/>
      <c r="AX14" s="16"/>
      <c r="AY14" s="16"/>
      <c r="AZ14" s="16"/>
      <c r="BA14" s="16"/>
      <c r="BB14" s="16"/>
      <c r="BC14" s="16"/>
      <c r="BD14" s="24"/>
      <c r="BE14" s="16"/>
      <c r="BF14" s="16">
        <v>2.3999999999999998E-3</v>
      </c>
      <c r="BG14" s="16">
        <v>1.0500000000000001E-2</v>
      </c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>
        <v>6.0000000000000001E-3</v>
      </c>
      <c r="BV14" s="16">
        <v>1.6000000000000001E-3</v>
      </c>
      <c r="BX14" s="52"/>
    </row>
    <row r="15" spans="1:76" s="2" customFormat="1" ht="12.75" customHeight="1" x14ac:dyDescent="0.2">
      <c r="A15" s="17" t="s">
        <v>110</v>
      </c>
      <c r="B15" s="21" t="s">
        <v>125</v>
      </c>
      <c r="C15" s="21" t="s">
        <v>125</v>
      </c>
      <c r="D15" s="23" t="s">
        <v>150</v>
      </c>
      <c r="E15" s="43">
        <v>20.65</v>
      </c>
      <c r="F15" s="44">
        <v>0.79</v>
      </c>
      <c r="G15" s="44"/>
      <c r="H15" s="44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16">
        <v>1.37E-2</v>
      </c>
      <c r="Y15" s="16">
        <v>1.4E-3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>
        <v>1E-4</v>
      </c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>
        <v>6.0000000000000001E-3</v>
      </c>
      <c r="BV15" s="16">
        <v>3.0999999999999999E-3</v>
      </c>
      <c r="BX15" s="52"/>
    </row>
    <row r="16" spans="1:76" s="2" customFormat="1" ht="12.75" customHeight="1" x14ac:dyDescent="0.2">
      <c r="A16" s="17" t="s">
        <v>50</v>
      </c>
      <c r="B16" s="20" t="s">
        <v>124</v>
      </c>
      <c r="C16" s="20" t="s">
        <v>124</v>
      </c>
      <c r="D16" s="23" t="s">
        <v>150</v>
      </c>
      <c r="E16" s="43">
        <v>17.57</v>
      </c>
      <c r="F16" s="44">
        <v>0.79</v>
      </c>
      <c r="G16" s="44"/>
      <c r="H16" s="44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16">
        <v>1.4500000000000001E-2</v>
      </c>
      <c r="Y16" s="16">
        <v>1.6000000000000001E-3</v>
      </c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>
        <v>6.3E-3</v>
      </c>
      <c r="BV16" s="16">
        <v>4.5999999999999999E-3</v>
      </c>
      <c r="BX16" s="52"/>
    </row>
    <row r="17" spans="1:76" s="2" customFormat="1" ht="12.75" customHeight="1" x14ac:dyDescent="0.2">
      <c r="A17" s="17" t="s">
        <v>29</v>
      </c>
      <c r="B17" s="21" t="s">
        <v>125</v>
      </c>
      <c r="C17" s="21" t="s">
        <v>125</v>
      </c>
      <c r="D17" s="23" t="s">
        <v>150</v>
      </c>
      <c r="E17" s="43">
        <v>15.77</v>
      </c>
      <c r="F17" s="44">
        <v>0.79</v>
      </c>
      <c r="G17" s="44"/>
      <c r="H17" s="44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16">
        <v>5.0000000000000001E-3</v>
      </c>
      <c r="Y17" s="16">
        <v>1.1000000000000001E-3</v>
      </c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>
        <v>-5.4000000000000003E-3</v>
      </c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>
        <v>8.2000000000000007E-3</v>
      </c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>
        <v>5.3E-3</v>
      </c>
      <c r="BV17" s="16">
        <v>3.7000000000000002E-3</v>
      </c>
      <c r="BX17" s="52"/>
    </row>
    <row r="18" spans="1:76" s="2" customFormat="1" ht="12.75" customHeight="1" x14ac:dyDescent="0.2">
      <c r="A18" s="17" t="s">
        <v>51</v>
      </c>
      <c r="B18" s="20" t="s">
        <v>125</v>
      </c>
      <c r="C18" s="20" t="s">
        <v>125</v>
      </c>
      <c r="D18" s="23" t="s">
        <v>150</v>
      </c>
      <c r="E18" s="43">
        <v>41.47</v>
      </c>
      <c r="F18" s="44">
        <v>0.79</v>
      </c>
      <c r="G18" s="44"/>
      <c r="H18" s="44">
        <v>1.1000000000000001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16">
        <v>1.21E-2</v>
      </c>
      <c r="Y18" s="16">
        <v>2.0000000000000001E-4</v>
      </c>
      <c r="Z18" s="16"/>
      <c r="AA18" s="16"/>
      <c r="AB18" s="16"/>
      <c r="AC18" s="16"/>
      <c r="AD18" s="16">
        <v>2.9999999999999997E-4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>
        <v>2.9999999999999997E-4</v>
      </c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>
        <v>2.8E-3</v>
      </c>
      <c r="BE18" s="16"/>
      <c r="BF18" s="16"/>
      <c r="BG18" s="16"/>
      <c r="BH18" s="16"/>
      <c r="BI18" s="16"/>
      <c r="BJ18" s="16"/>
      <c r="BK18" s="16"/>
      <c r="BL18" s="16"/>
      <c r="BM18" s="16"/>
      <c r="BN18" s="16">
        <v>2.0000000000000001E-4</v>
      </c>
      <c r="BO18" s="16"/>
      <c r="BP18" s="16"/>
      <c r="BQ18" s="16"/>
      <c r="BR18" s="16"/>
      <c r="BS18" s="16"/>
      <c r="BT18" s="16"/>
      <c r="BU18" s="16">
        <v>7.1999999999999998E-3</v>
      </c>
      <c r="BV18" s="16">
        <v>5.7999999999999996E-3</v>
      </c>
      <c r="BX18" s="52"/>
    </row>
    <row r="19" spans="1:76" s="2" customFormat="1" ht="12.75" customHeight="1" x14ac:dyDescent="0.2">
      <c r="A19" s="23" t="s">
        <v>111</v>
      </c>
      <c r="B19" s="21" t="s">
        <v>125</v>
      </c>
      <c r="C19" s="21" t="s">
        <v>125</v>
      </c>
      <c r="D19" s="23" t="s">
        <v>150</v>
      </c>
      <c r="E19" s="43">
        <v>30</v>
      </c>
      <c r="F19" s="44">
        <v>0.79</v>
      </c>
      <c r="G19" s="44"/>
      <c r="H19" s="44"/>
      <c r="I19" s="28">
        <v>2.94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16">
        <v>9.9000000000000008E-3</v>
      </c>
      <c r="Y19" s="16">
        <v>1.5E-3</v>
      </c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>
        <v>6.9999999999999999E-4</v>
      </c>
      <c r="AN19" s="16"/>
      <c r="AO19" s="16">
        <v>-2.2000000000000001E-3</v>
      </c>
      <c r="AP19" s="16"/>
      <c r="AQ19" s="16">
        <v>1.5E-3</v>
      </c>
      <c r="AR19" s="16"/>
      <c r="AS19" s="16"/>
      <c r="AT19" s="16"/>
      <c r="AU19" s="16"/>
      <c r="AV19" s="16"/>
      <c r="AW19" s="16">
        <v>4.0000000000000002E-4</v>
      </c>
      <c r="AX19" s="24">
        <v>2.3E-3</v>
      </c>
      <c r="AY19" s="24">
        <v>5.8999999999999999E-3</v>
      </c>
      <c r="AZ19" s="16"/>
      <c r="BA19" s="16"/>
      <c r="BB19" s="16"/>
      <c r="BC19" s="16"/>
      <c r="BD19" s="16">
        <v>3.5000000000000001E-3</v>
      </c>
      <c r="BE19" s="16"/>
      <c r="BF19" s="16"/>
      <c r="BG19" s="16"/>
      <c r="BH19" s="16">
        <v>8.3000000000000001E-3</v>
      </c>
      <c r="BI19" s="24">
        <v>3.0999999999999999E-3</v>
      </c>
      <c r="BJ19" s="24">
        <v>-2.9999999999999997E-4</v>
      </c>
      <c r="BK19" s="16">
        <v>4.0000000000000002E-4</v>
      </c>
      <c r="BL19" s="16"/>
      <c r="BM19" s="16"/>
      <c r="BN19" s="16"/>
      <c r="BO19" s="16"/>
      <c r="BP19" s="16"/>
      <c r="BQ19" s="16"/>
      <c r="BR19" s="16"/>
      <c r="BS19" s="16"/>
      <c r="BT19" s="16"/>
      <c r="BU19" s="16">
        <v>6.1000000000000004E-3</v>
      </c>
      <c r="BV19" s="16">
        <v>4.7000000000000002E-3</v>
      </c>
      <c r="BX19" s="52"/>
    </row>
    <row r="20" spans="1:76" s="2" customFormat="1" ht="12.75" customHeight="1" x14ac:dyDescent="0.2">
      <c r="A20" s="23" t="s">
        <v>112</v>
      </c>
      <c r="B20" s="21" t="s">
        <v>125</v>
      </c>
      <c r="C20" s="21" t="s">
        <v>125</v>
      </c>
      <c r="D20" s="23" t="s">
        <v>150</v>
      </c>
      <c r="E20" s="43">
        <v>26.44</v>
      </c>
      <c r="F20" s="44">
        <v>0.79</v>
      </c>
      <c r="G20" s="44"/>
      <c r="H20" s="44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>
        <v>2.11</v>
      </c>
      <c r="T20" s="28"/>
      <c r="U20" s="28"/>
      <c r="V20" s="28"/>
      <c r="W20" s="28"/>
      <c r="X20" s="16">
        <v>1.7100000000000001E-2</v>
      </c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>
        <v>-2.0000000000000001E-4</v>
      </c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>
        <v>7.1999999999999998E-3</v>
      </c>
      <c r="BV20" s="16">
        <v>4.4999999999999997E-3</v>
      </c>
      <c r="BX20" s="52"/>
    </row>
    <row r="21" spans="1:76" s="2" customFormat="1" ht="12.75" customHeight="1" x14ac:dyDescent="0.2">
      <c r="A21" s="23" t="s">
        <v>52</v>
      </c>
      <c r="B21" s="21" t="s">
        <v>125</v>
      </c>
      <c r="C21" s="21" t="s">
        <v>125</v>
      </c>
      <c r="D21" s="23" t="s">
        <v>150</v>
      </c>
      <c r="E21" s="43">
        <v>21.94</v>
      </c>
      <c r="F21" s="44">
        <v>0.79</v>
      </c>
      <c r="G21" s="44"/>
      <c r="H21" s="44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16">
        <v>1.43E-2</v>
      </c>
      <c r="Y21" s="16">
        <v>2E-3</v>
      </c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>
        <v>1E-4</v>
      </c>
      <c r="AK21" s="16"/>
      <c r="AL21" s="16"/>
      <c r="AM21" s="16"/>
      <c r="AN21" s="16"/>
      <c r="AO21" s="16"/>
      <c r="AP21" s="16"/>
      <c r="AQ21" s="16">
        <v>1E-3</v>
      </c>
      <c r="AR21" s="16"/>
      <c r="AS21" s="16"/>
      <c r="AT21" s="16"/>
      <c r="AU21" s="16"/>
      <c r="AV21" s="16"/>
      <c r="AW21" s="16"/>
      <c r="AX21" s="16"/>
      <c r="AY21" s="16"/>
      <c r="AZ21" s="16">
        <v>7.3000000000000001E-3</v>
      </c>
      <c r="BA21" s="16"/>
      <c r="BB21" s="16"/>
      <c r="BC21" s="16"/>
      <c r="BD21" s="16">
        <v>7.4000000000000003E-3</v>
      </c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>
        <v>5.7999999999999996E-3</v>
      </c>
      <c r="BV21" s="16">
        <v>4.8999999999999998E-3</v>
      </c>
      <c r="BX21" s="52"/>
    </row>
    <row r="22" spans="1:76" s="2" customFormat="1" ht="12.75" customHeight="1" x14ac:dyDescent="0.2">
      <c r="A22" s="23" t="s">
        <v>53</v>
      </c>
      <c r="B22" s="21" t="s">
        <v>164</v>
      </c>
      <c r="C22" s="21" t="s">
        <v>164</v>
      </c>
      <c r="D22" s="23" t="s">
        <v>150</v>
      </c>
      <c r="E22" s="43">
        <v>25.22</v>
      </c>
      <c r="F22" s="44">
        <v>0.79</v>
      </c>
      <c r="G22" s="44"/>
      <c r="H22" s="44">
        <v>2.48</v>
      </c>
      <c r="I22" s="28">
        <v>0.68</v>
      </c>
      <c r="J22" s="28"/>
      <c r="K22" s="28"/>
      <c r="L22" s="28"/>
      <c r="M22" s="28"/>
      <c r="N22" s="28"/>
      <c r="O22" s="28">
        <v>1.34</v>
      </c>
      <c r="P22" s="28"/>
      <c r="Q22" s="28"/>
      <c r="R22" s="28"/>
      <c r="S22" s="28"/>
      <c r="T22" s="28"/>
      <c r="U22" s="28"/>
      <c r="V22" s="28"/>
      <c r="W22" s="28"/>
      <c r="X22" s="16">
        <v>2.07E-2</v>
      </c>
      <c r="Y22" s="16">
        <v>3.5000000000000001E-3</v>
      </c>
      <c r="Z22" s="16"/>
      <c r="AA22" s="16"/>
      <c r="AB22" s="16"/>
      <c r="AC22" s="16"/>
      <c r="AD22" s="16">
        <v>2E-3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24"/>
      <c r="AR22" s="16">
        <v>4.0000000000000002E-4</v>
      </c>
      <c r="AS22" s="16"/>
      <c r="AT22" s="16"/>
      <c r="AU22" s="16">
        <v>-2.8E-3</v>
      </c>
      <c r="AV22" s="16"/>
      <c r="AW22" s="16"/>
      <c r="AX22" s="16"/>
      <c r="AY22" s="16"/>
      <c r="AZ22" s="16"/>
      <c r="BA22" s="16"/>
      <c r="BB22" s="16"/>
      <c r="BC22" s="16"/>
      <c r="BD22" s="16">
        <v>3.0000000000000001E-3</v>
      </c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>
        <v>5.8999999999999999E-3</v>
      </c>
      <c r="BV22" s="16">
        <v>3.5999999999999999E-3</v>
      </c>
      <c r="BX22" s="52"/>
    </row>
    <row r="23" spans="1:76" s="2" customFormat="1" ht="12.75" customHeight="1" x14ac:dyDescent="0.2">
      <c r="A23" s="23" t="s">
        <v>54</v>
      </c>
      <c r="B23" s="21" t="s">
        <v>125</v>
      </c>
      <c r="C23" s="21" t="s">
        <v>125</v>
      </c>
      <c r="D23" s="23" t="s">
        <v>150</v>
      </c>
      <c r="E23" s="43">
        <v>34.53</v>
      </c>
      <c r="F23" s="44">
        <v>0.79</v>
      </c>
      <c r="G23" s="44"/>
      <c r="H23" s="44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16">
        <v>1.18E-2</v>
      </c>
      <c r="Y23" s="16">
        <v>1E-3</v>
      </c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>
        <v>-1E-4</v>
      </c>
      <c r="AK23" s="16"/>
      <c r="AL23" s="16"/>
      <c r="AM23" s="16"/>
      <c r="AN23" s="16"/>
      <c r="AO23" s="16"/>
      <c r="AP23" s="16"/>
      <c r="AQ23" s="16">
        <v>-2.3E-3</v>
      </c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>
        <v>6.6E-3</v>
      </c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>
        <v>4.4999999999999997E-3</v>
      </c>
      <c r="BV23" s="16">
        <v>3.2000000000000002E-3</v>
      </c>
      <c r="BX23" s="52"/>
    </row>
    <row r="24" spans="1:76" s="2" customFormat="1" ht="12.75" customHeight="1" x14ac:dyDescent="0.2">
      <c r="A24" s="23" t="s">
        <v>55</v>
      </c>
      <c r="B24" s="21" t="s">
        <v>124</v>
      </c>
      <c r="C24" s="21" t="s">
        <v>124</v>
      </c>
      <c r="D24" s="23" t="s">
        <v>150</v>
      </c>
      <c r="E24" s="43">
        <v>31.17</v>
      </c>
      <c r="F24" s="44">
        <v>0.79</v>
      </c>
      <c r="G24" s="44"/>
      <c r="H24" s="44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16">
        <v>1.55E-2</v>
      </c>
      <c r="Y24" s="16">
        <v>2.9999999999999997E-4</v>
      </c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>
        <v>1.1000000000000001E-3</v>
      </c>
      <c r="AN24" s="16"/>
      <c r="AO24" s="16"/>
      <c r="AP24" s="16"/>
      <c r="AQ24" s="16">
        <v>-1E-4</v>
      </c>
      <c r="AR24" s="16"/>
      <c r="AS24" s="16"/>
      <c r="AT24" s="16"/>
      <c r="AU24" s="16"/>
      <c r="AV24" s="16"/>
      <c r="AW24" s="16"/>
      <c r="AX24" s="16"/>
      <c r="AY24" s="16"/>
      <c r="AZ24" s="16"/>
      <c r="BA24" s="16">
        <v>2.9999999999999997E-4</v>
      </c>
      <c r="BB24" s="16"/>
      <c r="BC24" s="16"/>
      <c r="BD24" s="16">
        <v>3.5999999999999999E-3</v>
      </c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>
        <v>8.0000000000000004E-4</v>
      </c>
      <c r="BS24" s="16"/>
      <c r="BT24" s="16"/>
      <c r="BU24" s="16">
        <v>6.1999999999999998E-3</v>
      </c>
      <c r="BV24" s="16">
        <v>4.1999999999999997E-3</v>
      </c>
      <c r="BX24" s="52"/>
    </row>
    <row r="25" spans="1:76" s="2" customFormat="1" ht="12.75" customHeight="1" x14ac:dyDescent="0.2">
      <c r="A25" s="17" t="s">
        <v>30</v>
      </c>
      <c r="B25" s="21" t="s">
        <v>125</v>
      </c>
      <c r="C25" s="21" t="s">
        <v>125</v>
      </c>
      <c r="D25" s="23" t="s">
        <v>150</v>
      </c>
      <c r="E25" s="43">
        <v>44.47</v>
      </c>
      <c r="F25" s="44">
        <v>0.79</v>
      </c>
      <c r="G25" s="44"/>
      <c r="H25" s="44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16">
        <v>1.01E-2</v>
      </c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>
        <v>-4.0000000000000002E-4</v>
      </c>
      <c r="AP25" s="16"/>
      <c r="AQ25" s="24">
        <v>5.9999999999999995E-4</v>
      </c>
      <c r="AR25" s="16"/>
      <c r="AS25" s="16"/>
      <c r="AT25" s="16">
        <v>2.0000000000000001E-4</v>
      </c>
      <c r="AU25" s="16"/>
      <c r="AV25" s="16"/>
      <c r="AW25" s="16"/>
      <c r="AX25" s="16"/>
      <c r="AY25" s="16"/>
      <c r="AZ25" s="16"/>
      <c r="BA25" s="16"/>
      <c r="BB25" s="16"/>
      <c r="BC25" s="16"/>
      <c r="BD25" s="24">
        <v>2.5999999999999999E-3</v>
      </c>
      <c r="BE25" s="16"/>
      <c r="BF25" s="16">
        <v>-4.7000000000000002E-3</v>
      </c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>
        <v>6.1000000000000004E-3</v>
      </c>
      <c r="BV25" s="16">
        <v>1.6000000000000001E-3</v>
      </c>
      <c r="BX25" s="52"/>
    </row>
    <row r="26" spans="1:76" s="2" customFormat="1" ht="12.75" customHeight="1" x14ac:dyDescent="0.2">
      <c r="A26" s="17" t="s">
        <v>56</v>
      </c>
      <c r="B26" s="21" t="s">
        <v>125</v>
      </c>
      <c r="C26" s="21" t="s">
        <v>125</v>
      </c>
      <c r="D26" s="23" t="s">
        <v>150</v>
      </c>
      <c r="E26" s="43">
        <v>21.64</v>
      </c>
      <c r="F26" s="44">
        <v>0.79</v>
      </c>
      <c r="G26" s="44"/>
      <c r="H26" s="44"/>
      <c r="I26" s="28">
        <v>1.81</v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16">
        <v>1.8700000000000001E-2</v>
      </c>
      <c r="Y26" s="16">
        <v>1E-4</v>
      </c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24">
        <v>-2.9999999999999997E-4</v>
      </c>
      <c r="AR26" s="16"/>
      <c r="AS26" s="16">
        <v>-6.9999999999999999E-4</v>
      </c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24">
        <v>3.5000000000000001E-3</v>
      </c>
      <c r="BE26" s="16">
        <v>8.9999999999999998E-4</v>
      </c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>
        <v>4.4000000000000003E-3</v>
      </c>
      <c r="BV26" s="16">
        <v>3.0999999999999999E-3</v>
      </c>
      <c r="BX26" s="52"/>
    </row>
    <row r="27" spans="1:76" s="2" customFormat="1" ht="12.75" customHeight="1" x14ac:dyDescent="0.2">
      <c r="A27" s="17" t="s">
        <v>113</v>
      </c>
      <c r="B27" s="21" t="s">
        <v>126</v>
      </c>
      <c r="C27" s="21" t="s">
        <v>126</v>
      </c>
      <c r="D27" s="23" t="s">
        <v>150</v>
      </c>
      <c r="E27" s="43">
        <v>24.32</v>
      </c>
      <c r="F27" s="44">
        <v>0.79</v>
      </c>
      <c r="G27" s="44"/>
      <c r="H27" s="44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16">
        <v>1.8700000000000001E-2</v>
      </c>
      <c r="Y27" s="16">
        <v>8.9999999999999998E-4</v>
      </c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>
        <v>1.1000000000000001E-3</v>
      </c>
      <c r="AN27" s="16"/>
      <c r="AO27" s="16"/>
      <c r="AP27" s="16"/>
      <c r="AQ27" s="24">
        <v>2.9999999999999997E-4</v>
      </c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>
        <v>4.4999999999999997E-3</v>
      </c>
      <c r="BE27" s="16"/>
      <c r="BF27" s="16"/>
      <c r="BG27" s="16"/>
      <c r="BH27" s="16"/>
      <c r="BI27" s="16"/>
      <c r="BJ27" s="16"/>
      <c r="BK27" s="16">
        <v>4.0000000000000002E-4</v>
      </c>
      <c r="BL27" s="16"/>
      <c r="BM27" s="16"/>
      <c r="BN27" s="16"/>
      <c r="BO27" s="16"/>
      <c r="BP27" s="16"/>
      <c r="BQ27" s="16"/>
      <c r="BR27" s="16"/>
      <c r="BS27" s="16"/>
      <c r="BT27" s="16"/>
      <c r="BU27" s="16">
        <v>5.3E-3</v>
      </c>
      <c r="BV27" s="16">
        <v>2.8999999999999998E-3</v>
      </c>
      <c r="BX27" s="52"/>
    </row>
    <row r="28" spans="1:76" s="32" customFormat="1" ht="12.75" customHeight="1" x14ac:dyDescent="0.2">
      <c r="A28" s="23" t="s">
        <v>31</v>
      </c>
      <c r="B28" s="21" t="s">
        <v>124</v>
      </c>
      <c r="C28" s="21" t="s">
        <v>124</v>
      </c>
      <c r="D28" s="23" t="s">
        <v>150</v>
      </c>
      <c r="E28" s="46">
        <v>16.329999999999998</v>
      </c>
      <c r="F28" s="47">
        <v>0.79</v>
      </c>
      <c r="G28" s="47"/>
      <c r="H28" s="47"/>
      <c r="I28" s="28">
        <v>0.73</v>
      </c>
      <c r="J28" s="28"/>
      <c r="K28" s="28"/>
      <c r="L28" s="28"/>
      <c r="M28" s="28"/>
      <c r="N28" s="28">
        <v>-0.5</v>
      </c>
      <c r="O28" s="28"/>
      <c r="P28" s="28"/>
      <c r="Q28" s="28"/>
      <c r="R28" s="28"/>
      <c r="S28" s="28"/>
      <c r="T28" s="28"/>
      <c r="U28" s="28"/>
      <c r="V28" s="28"/>
      <c r="W28" s="28"/>
      <c r="X28" s="37">
        <v>1.37E-2</v>
      </c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>
        <v>1E-4</v>
      </c>
      <c r="AM28" s="37">
        <v>2.0000000000000001E-4</v>
      </c>
      <c r="AN28" s="37"/>
      <c r="AO28" s="37">
        <v>-4.0000000000000002E-4</v>
      </c>
      <c r="AP28" s="37"/>
      <c r="AQ28" s="37">
        <v>-2.0000000000000001E-4</v>
      </c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>
        <v>4.0000000000000002E-4</v>
      </c>
      <c r="BC28" s="37"/>
      <c r="BD28" s="37">
        <v>3.3999999999999998E-3</v>
      </c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>
        <v>6.7999999999999996E-3</v>
      </c>
      <c r="BV28" s="37">
        <v>5.1000000000000004E-3</v>
      </c>
      <c r="BX28" s="52"/>
    </row>
    <row r="29" spans="1:76" s="2" customFormat="1" ht="12.75" customHeight="1" x14ac:dyDescent="0.2">
      <c r="A29" s="17" t="s">
        <v>2</v>
      </c>
      <c r="B29" s="21" t="s">
        <v>125</v>
      </c>
      <c r="C29" s="21" t="s">
        <v>125</v>
      </c>
      <c r="D29" s="23" t="s">
        <v>150</v>
      </c>
      <c r="E29" s="43">
        <v>27.51</v>
      </c>
      <c r="F29" s="44">
        <v>0.79</v>
      </c>
      <c r="G29" s="44"/>
      <c r="H29" s="44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>
        <v>4.87</v>
      </c>
      <c r="W29" s="28"/>
      <c r="X29" s="16">
        <v>9.9000000000000008E-3</v>
      </c>
      <c r="Y29" s="16">
        <v>2.3999999999999998E-3</v>
      </c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>
        <v>-1E-4</v>
      </c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>
        <v>1.2999999999999999E-3</v>
      </c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>
        <v>5.8999999999999999E-3</v>
      </c>
      <c r="BV29" s="16">
        <v>4.8999999999999998E-3</v>
      </c>
      <c r="BX29" s="52"/>
    </row>
    <row r="30" spans="1:76" s="2" customFormat="1" ht="12.75" customHeight="1" x14ac:dyDescent="0.2">
      <c r="A30" s="17" t="s">
        <v>114</v>
      </c>
      <c r="B30" s="20" t="s">
        <v>164</v>
      </c>
      <c r="C30" s="20" t="s">
        <v>124</v>
      </c>
      <c r="D30" s="23" t="s">
        <v>150</v>
      </c>
      <c r="E30" s="43">
        <v>18.3</v>
      </c>
      <c r="F30" s="44">
        <v>0.79</v>
      </c>
      <c r="G30" s="44"/>
      <c r="H30" s="44"/>
      <c r="I30" s="28">
        <v>0.62</v>
      </c>
      <c r="J30" s="28"/>
      <c r="K30" s="28"/>
      <c r="L30" s="28"/>
      <c r="M30" s="28"/>
      <c r="N30" s="28"/>
      <c r="O30" s="28">
        <v>5.1100000000000003</v>
      </c>
      <c r="P30" s="28"/>
      <c r="Q30" s="28"/>
      <c r="R30" s="28"/>
      <c r="S30" s="28"/>
      <c r="T30" s="28">
        <v>-0.73</v>
      </c>
      <c r="U30" s="28"/>
      <c r="V30" s="28"/>
      <c r="W30" s="28"/>
      <c r="X30" s="16">
        <v>6.1999999999999998E-3</v>
      </c>
      <c r="Y30" s="16">
        <v>5.9999999999999995E-4</v>
      </c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>
        <v>1E-4</v>
      </c>
      <c r="AN30" s="16"/>
      <c r="AO30" s="16">
        <v>-5.0000000000000001E-4</v>
      </c>
      <c r="AP30" s="16"/>
      <c r="AQ30" s="16">
        <v>-1.2999999999999999E-3</v>
      </c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>
        <v>1.5E-3</v>
      </c>
      <c r="BE30" s="16"/>
      <c r="BF30" s="16"/>
      <c r="BG30" s="16"/>
      <c r="BH30" s="16"/>
      <c r="BI30" s="16"/>
      <c r="BJ30" s="16"/>
      <c r="BK30" s="16"/>
      <c r="BL30" s="16"/>
      <c r="BM30" s="16"/>
      <c r="BN30" s="16">
        <v>-2.9999999999999997E-4</v>
      </c>
      <c r="BO30" s="16"/>
      <c r="BP30" s="16"/>
      <c r="BQ30" s="16"/>
      <c r="BR30" s="16"/>
      <c r="BS30" s="16"/>
      <c r="BT30" s="16"/>
      <c r="BU30" s="16">
        <v>5.7999999999999996E-3</v>
      </c>
      <c r="BV30" s="16">
        <v>4.4999999999999997E-3</v>
      </c>
      <c r="BX30" s="52"/>
    </row>
    <row r="31" spans="1:76" s="2" customFormat="1" ht="12.75" customHeight="1" x14ac:dyDescent="0.2">
      <c r="A31" s="17" t="s">
        <v>42</v>
      </c>
      <c r="B31" s="21" t="s">
        <v>124</v>
      </c>
      <c r="C31" s="20" t="s">
        <v>124</v>
      </c>
      <c r="D31" s="23" t="s">
        <v>150</v>
      </c>
      <c r="E31" s="43">
        <v>41.21</v>
      </c>
      <c r="F31" s="44">
        <v>0.79</v>
      </c>
      <c r="G31" s="44"/>
      <c r="H31" s="44"/>
      <c r="I31" s="28">
        <v>2.42</v>
      </c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16">
        <v>1.06E-2</v>
      </c>
      <c r="Y31" s="54">
        <v>6.0000000000000002E-5</v>
      </c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>
        <v>2.9999999999999997E-4</v>
      </c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>
        <v>3.7000000000000002E-3</v>
      </c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>
        <v>6.7999999999999996E-3</v>
      </c>
      <c r="BV31" s="16">
        <v>5.3E-3</v>
      </c>
      <c r="BX31" s="52"/>
    </row>
    <row r="32" spans="1:76" s="2" customFormat="1" ht="12.75" customHeight="1" x14ac:dyDescent="0.2">
      <c r="A32" s="17" t="s">
        <v>3</v>
      </c>
      <c r="B32" s="21" t="s">
        <v>125</v>
      </c>
      <c r="C32" s="21" t="s">
        <v>125</v>
      </c>
      <c r="D32" s="23" t="s">
        <v>150</v>
      </c>
      <c r="E32" s="43">
        <v>22.12</v>
      </c>
      <c r="F32" s="44">
        <v>0.79</v>
      </c>
      <c r="G32" s="44"/>
      <c r="H32" s="44"/>
      <c r="I32" s="28">
        <v>0.59</v>
      </c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16">
        <v>9.5999999999999992E-3</v>
      </c>
      <c r="Y32" s="16">
        <v>5.1999999999999998E-3</v>
      </c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>
        <v>2.7000000000000001E-3</v>
      </c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>
        <v>-7.0000000000000001E-3</v>
      </c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>
        <v>6.1999999999999998E-3</v>
      </c>
      <c r="BV32" s="16">
        <v>4.8999999999999998E-3</v>
      </c>
      <c r="BX32" s="52"/>
    </row>
    <row r="33" spans="1:76" s="2" customFormat="1" ht="12.75" customHeight="1" x14ac:dyDescent="0.2">
      <c r="A33" s="17" t="s">
        <v>4</v>
      </c>
      <c r="B33" s="21" t="s">
        <v>124</v>
      </c>
      <c r="C33" s="21" t="s">
        <v>124</v>
      </c>
      <c r="D33" s="23" t="s">
        <v>150</v>
      </c>
      <c r="E33" s="43">
        <v>15.47</v>
      </c>
      <c r="F33" s="44">
        <v>0.79</v>
      </c>
      <c r="G33" s="44"/>
      <c r="H33" s="44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16">
        <v>6.1000000000000004E-3</v>
      </c>
      <c r="Y33" s="16">
        <v>5.9999999999999995E-4</v>
      </c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>
        <v>6.4999999999999997E-3</v>
      </c>
      <c r="BV33" s="16">
        <v>3.0000000000000001E-3</v>
      </c>
      <c r="BX33" s="52"/>
    </row>
    <row r="34" spans="1:76" s="2" customFormat="1" ht="12.75" customHeight="1" x14ac:dyDescent="0.2">
      <c r="A34" s="17" t="s">
        <v>32</v>
      </c>
      <c r="B34" s="20" t="s">
        <v>124</v>
      </c>
      <c r="C34" s="20" t="s">
        <v>124</v>
      </c>
      <c r="D34" s="23" t="s">
        <v>150</v>
      </c>
      <c r="E34" s="43">
        <v>24.77</v>
      </c>
      <c r="F34" s="44">
        <v>0.79</v>
      </c>
      <c r="G34" s="44"/>
      <c r="H34" s="44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16">
        <v>1.6400000000000001E-2</v>
      </c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>
        <v>5.0000000000000001E-4</v>
      </c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>
        <v>6.8999999999999999E-3</v>
      </c>
      <c r="BV34" s="16">
        <v>4.7999999999999996E-3</v>
      </c>
      <c r="BX34" s="52"/>
    </row>
    <row r="35" spans="1:76" s="2" customFormat="1" ht="25.5" x14ac:dyDescent="0.2">
      <c r="A35" s="17" t="s">
        <v>202</v>
      </c>
      <c r="B35" s="20" t="s">
        <v>124</v>
      </c>
      <c r="C35" s="20" t="s">
        <v>127</v>
      </c>
      <c r="D35" s="23" t="s">
        <v>232</v>
      </c>
      <c r="E35" s="43">
        <v>22.28</v>
      </c>
      <c r="F35" s="44">
        <v>0.79</v>
      </c>
      <c r="G35" s="44"/>
      <c r="H35" s="44"/>
      <c r="I35" s="28"/>
      <c r="J35" s="28"/>
      <c r="K35" s="28"/>
      <c r="L35" s="28"/>
      <c r="M35" s="28">
        <v>0.66</v>
      </c>
      <c r="N35" s="28"/>
      <c r="O35" s="28"/>
      <c r="P35" s="28"/>
      <c r="Q35" s="28"/>
      <c r="R35" s="28"/>
      <c r="S35" s="28"/>
      <c r="T35" s="28">
        <v>0.9</v>
      </c>
      <c r="U35" s="28"/>
      <c r="V35" s="28"/>
      <c r="W35" s="28"/>
      <c r="X35" s="16">
        <v>2.52E-2</v>
      </c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>
        <v>-2.0000000000000001E-4</v>
      </c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>
        <v>-1E-3</v>
      </c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>
        <v>6.1000000000000004E-3</v>
      </c>
      <c r="BV35" s="16">
        <v>3.8E-3</v>
      </c>
      <c r="BX35" s="52"/>
    </row>
    <row r="36" spans="1:76" s="2" customFormat="1" ht="25.5" x14ac:dyDescent="0.2">
      <c r="A36" s="17" t="s">
        <v>202</v>
      </c>
      <c r="B36" s="20" t="s">
        <v>124</v>
      </c>
      <c r="C36" s="20" t="s">
        <v>127</v>
      </c>
      <c r="D36" s="23" t="s">
        <v>233</v>
      </c>
      <c r="E36" s="43">
        <v>27.94</v>
      </c>
      <c r="F36" s="44">
        <v>0.79</v>
      </c>
      <c r="G36" s="44"/>
      <c r="H36" s="44"/>
      <c r="I36" s="28"/>
      <c r="J36" s="28"/>
      <c r="K36" s="28"/>
      <c r="L36" s="28"/>
      <c r="M36" s="28">
        <v>0.73</v>
      </c>
      <c r="N36" s="28"/>
      <c r="O36" s="28"/>
      <c r="P36" s="28"/>
      <c r="Q36" s="28"/>
      <c r="R36" s="28"/>
      <c r="S36" s="28"/>
      <c r="T36" s="28">
        <v>0.79</v>
      </c>
      <c r="U36" s="28"/>
      <c r="V36" s="28"/>
      <c r="W36" s="28"/>
      <c r="X36" s="16">
        <v>5.6300000000000003E-2</v>
      </c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>
        <v>2.0000000000000001E-4</v>
      </c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>
        <v>-1E-3</v>
      </c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>
        <v>5.7000000000000002E-3</v>
      </c>
      <c r="BV36" s="16">
        <v>3.5999999999999999E-3</v>
      </c>
      <c r="BX36" s="52"/>
    </row>
    <row r="37" spans="1:76" s="2" customFormat="1" ht="12.75" customHeight="1" x14ac:dyDescent="0.2">
      <c r="A37" s="17" t="s">
        <v>57</v>
      </c>
      <c r="B37" s="20" t="s">
        <v>127</v>
      </c>
      <c r="C37" s="20" t="s">
        <v>127</v>
      </c>
      <c r="D37" s="23" t="s">
        <v>150</v>
      </c>
      <c r="E37" s="43">
        <v>26.94</v>
      </c>
      <c r="F37" s="44">
        <v>0.79</v>
      </c>
      <c r="G37" s="44"/>
      <c r="H37" s="44"/>
      <c r="I37" s="28"/>
      <c r="J37" s="28"/>
      <c r="K37" s="28"/>
      <c r="L37" s="28">
        <v>-0.27</v>
      </c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16">
        <v>1.9E-2</v>
      </c>
      <c r="Y37" s="16">
        <v>4.0000000000000002E-4</v>
      </c>
      <c r="Z37" s="16"/>
      <c r="AA37" s="16"/>
      <c r="AB37" s="16">
        <v>2.0000000000000001E-4</v>
      </c>
      <c r="AC37" s="16"/>
      <c r="AD37" s="16"/>
      <c r="AE37" s="16"/>
      <c r="AF37" s="16"/>
      <c r="AG37" s="16">
        <v>-1E-3</v>
      </c>
      <c r="AH37" s="16"/>
      <c r="AI37" s="16"/>
      <c r="AJ37" s="16"/>
      <c r="AK37" s="16">
        <v>-2.0000000000000001E-4</v>
      </c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>
        <v>6.1000000000000004E-3</v>
      </c>
      <c r="BV37" s="16">
        <v>4.7999999999999996E-3</v>
      </c>
      <c r="BX37" s="52"/>
    </row>
    <row r="38" spans="1:76" s="2" customFormat="1" ht="12.75" customHeight="1" x14ac:dyDescent="0.2">
      <c r="A38" s="17" t="s">
        <v>115</v>
      </c>
      <c r="B38" s="21" t="s">
        <v>127</v>
      </c>
      <c r="C38" s="21" t="s">
        <v>127</v>
      </c>
      <c r="D38" s="23" t="s">
        <v>150</v>
      </c>
      <c r="E38" s="43">
        <v>49.98</v>
      </c>
      <c r="F38" s="44">
        <v>0.79</v>
      </c>
      <c r="G38" s="44"/>
      <c r="H38" s="44"/>
      <c r="I38" s="28">
        <v>0.93</v>
      </c>
      <c r="J38" s="28"/>
      <c r="K38" s="28"/>
      <c r="L38" s="28">
        <v>-0.74</v>
      </c>
      <c r="M38" s="28"/>
      <c r="N38" s="28"/>
      <c r="O38" s="28"/>
      <c r="P38" s="28"/>
      <c r="Q38" s="28">
        <v>3.42</v>
      </c>
      <c r="R38" s="28"/>
      <c r="S38" s="28"/>
      <c r="T38" s="28"/>
      <c r="U38" s="28"/>
      <c r="V38" s="28"/>
      <c r="W38" s="28"/>
      <c r="X38" s="16">
        <v>1.5599999999999999E-2</v>
      </c>
      <c r="Y38" s="16">
        <v>8.0000000000000004E-4</v>
      </c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>
        <v>1E-4</v>
      </c>
      <c r="AK38" s="16">
        <v>-2.9999999999999997E-4</v>
      </c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>
        <v>6.1999999999999998E-3</v>
      </c>
      <c r="BV38" s="16">
        <v>2.8E-3</v>
      </c>
      <c r="BX38" s="52"/>
    </row>
    <row r="39" spans="1:76" s="17" customFormat="1" ht="12.75" customHeight="1" x14ac:dyDescent="0.2">
      <c r="A39" s="17" t="s">
        <v>40</v>
      </c>
      <c r="B39" s="20" t="s">
        <v>124</v>
      </c>
      <c r="C39" s="20" t="s">
        <v>124</v>
      </c>
      <c r="D39" s="23" t="s">
        <v>150</v>
      </c>
      <c r="E39" s="43">
        <v>17.23</v>
      </c>
      <c r="F39" s="44">
        <v>0.79</v>
      </c>
      <c r="G39" s="44"/>
      <c r="H39" s="44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4">
        <v>2.1600000000000001E-2</v>
      </c>
      <c r="Y39" s="31">
        <v>6.0000000000000002E-5</v>
      </c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31">
        <v>2.3000000000000001E-4</v>
      </c>
      <c r="AN39" s="24"/>
      <c r="AO39" s="24"/>
      <c r="AP39" s="24"/>
      <c r="AQ39" s="73">
        <v>-8.4000000000000003E-4</v>
      </c>
      <c r="AR39" s="24"/>
      <c r="AS39" s="24"/>
      <c r="AT39" s="24"/>
      <c r="AU39" s="24"/>
      <c r="AV39" s="24"/>
      <c r="AW39" s="24"/>
      <c r="AX39" s="24"/>
      <c r="AY39" s="24"/>
      <c r="AZ39" s="24"/>
      <c r="BA39" s="73">
        <v>-1.5089999999999999E-3</v>
      </c>
      <c r="BB39" s="24"/>
      <c r="BC39" s="24"/>
      <c r="BD39" s="31">
        <v>2.81E-3</v>
      </c>
      <c r="BE39" s="31"/>
      <c r="BF39" s="31"/>
      <c r="BG39" s="31"/>
      <c r="BH39" s="24"/>
      <c r="BI39" s="24"/>
      <c r="BJ39" s="24"/>
      <c r="BK39" s="31">
        <v>6.9999999999999994E-5</v>
      </c>
      <c r="BL39" s="24"/>
      <c r="BM39" s="24"/>
      <c r="BN39" s="24"/>
      <c r="BO39" s="24"/>
      <c r="BP39" s="24"/>
      <c r="BQ39" s="24"/>
      <c r="BR39" s="24"/>
      <c r="BS39" s="24"/>
      <c r="BT39" s="24"/>
      <c r="BU39" s="24">
        <v>6.8999999999999999E-3</v>
      </c>
      <c r="BV39" s="24">
        <v>4.4999999999999997E-3</v>
      </c>
      <c r="BX39" s="52"/>
    </row>
    <row r="40" spans="1:76" s="2" customFormat="1" ht="12.75" customHeight="1" x14ac:dyDescent="0.2">
      <c r="A40" s="17" t="s">
        <v>116</v>
      </c>
      <c r="B40" s="20" t="s">
        <v>124</v>
      </c>
      <c r="C40" s="20" t="s">
        <v>124</v>
      </c>
      <c r="D40" s="23" t="s">
        <v>150</v>
      </c>
      <c r="E40" s="43">
        <v>34.33</v>
      </c>
      <c r="F40" s="44">
        <v>0.79</v>
      </c>
      <c r="G40" s="44"/>
      <c r="H40" s="44">
        <v>3.65</v>
      </c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16">
        <v>8.3000000000000001E-3</v>
      </c>
      <c r="Y40" s="16">
        <v>2E-3</v>
      </c>
      <c r="Z40" s="16"/>
      <c r="AA40" s="16"/>
      <c r="AB40" s="16"/>
      <c r="AC40" s="16"/>
      <c r="AD40" s="16">
        <v>8.9999999999999998E-4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>
        <v>-2.9999999999999997E-4</v>
      </c>
      <c r="AQ40" s="16">
        <v>2.0000000000000001E-4</v>
      </c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>
        <v>6.7000000000000002E-3</v>
      </c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>
        <v>5.1999999999999998E-3</v>
      </c>
      <c r="BV40" s="16">
        <v>3.8999999999999998E-3</v>
      </c>
      <c r="BX40" s="52"/>
    </row>
    <row r="41" spans="1:76" s="2" customFormat="1" ht="12.75" customHeight="1" x14ac:dyDescent="0.2">
      <c r="A41" s="17" t="s">
        <v>33</v>
      </c>
      <c r="B41" s="21" t="s">
        <v>125</v>
      </c>
      <c r="C41" s="21" t="s">
        <v>125</v>
      </c>
      <c r="D41" s="23" t="s">
        <v>150</v>
      </c>
      <c r="E41" s="43">
        <v>38.72</v>
      </c>
      <c r="F41" s="44">
        <v>0.79</v>
      </c>
      <c r="G41" s="44"/>
      <c r="H41" s="44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16">
        <v>6.0899999999999999E-3</v>
      </c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>
        <v>6.0000000000000001E-3</v>
      </c>
      <c r="BV41" s="16">
        <v>1.6000000000000001E-3</v>
      </c>
      <c r="BX41" s="52"/>
    </row>
    <row r="42" spans="1:76" s="2" customFormat="1" ht="12.75" customHeight="1" x14ac:dyDescent="0.2">
      <c r="A42" s="17" t="s">
        <v>34</v>
      </c>
      <c r="B42" s="20" t="s">
        <v>124</v>
      </c>
      <c r="C42" s="20" t="s">
        <v>124</v>
      </c>
      <c r="D42" s="23" t="s">
        <v>150</v>
      </c>
      <c r="E42" s="43">
        <v>14.27</v>
      </c>
      <c r="F42" s="44">
        <v>0.79</v>
      </c>
      <c r="G42" s="44"/>
      <c r="H42" s="44"/>
      <c r="I42" s="28">
        <v>6.4</v>
      </c>
      <c r="J42" s="28"/>
      <c r="K42" s="28"/>
      <c r="L42" s="28"/>
      <c r="M42" s="28"/>
      <c r="N42" s="28"/>
      <c r="O42" s="28"/>
      <c r="P42" s="28"/>
      <c r="Q42" s="28"/>
      <c r="R42" s="28">
        <v>0.43</v>
      </c>
      <c r="S42" s="28"/>
      <c r="T42" s="28"/>
      <c r="U42" s="28"/>
      <c r="V42" s="28"/>
      <c r="W42" s="28"/>
      <c r="X42" s="16">
        <v>1.46E-2</v>
      </c>
      <c r="Y42" s="16">
        <v>1.1000000000000001E-3</v>
      </c>
      <c r="Z42" s="16"/>
      <c r="AA42" s="16"/>
      <c r="AB42" s="16"/>
      <c r="AC42" s="16"/>
      <c r="AD42" s="16">
        <v>2.0000000000000001E-4</v>
      </c>
      <c r="AE42" s="16"/>
      <c r="AF42" s="16"/>
      <c r="AG42" s="16">
        <v>-6.1999999999999998E-3</v>
      </c>
      <c r="AH42" s="16"/>
      <c r="AI42" s="16"/>
      <c r="AJ42" s="16">
        <v>-1E-4</v>
      </c>
      <c r="AK42" s="16"/>
      <c r="AL42" s="16"/>
      <c r="AM42" s="16">
        <v>8.0000000000000004E-4</v>
      </c>
      <c r="AN42" s="16"/>
      <c r="AO42" s="16"/>
      <c r="AP42" s="16"/>
      <c r="AQ42" s="16">
        <v>-6.9999999999999999E-4</v>
      </c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>
        <v>2.0500000000000001E-2</v>
      </c>
      <c r="BE42" s="16"/>
      <c r="BF42" s="16"/>
      <c r="BG42" s="16">
        <v>1.5599999999999999E-2</v>
      </c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>
        <v>6.3E-3</v>
      </c>
      <c r="BV42" s="16">
        <v>5.1000000000000004E-3</v>
      </c>
      <c r="BX42" s="52"/>
    </row>
    <row r="43" spans="1:76" s="2" customFormat="1" ht="12.75" customHeight="1" x14ac:dyDescent="0.2">
      <c r="A43" s="17" t="s">
        <v>5</v>
      </c>
      <c r="B43" s="20" t="s">
        <v>124</v>
      </c>
      <c r="C43" s="20" t="s">
        <v>124</v>
      </c>
      <c r="D43" s="23" t="s">
        <v>150</v>
      </c>
      <c r="E43" s="43">
        <v>26.64</v>
      </c>
      <c r="F43" s="44">
        <v>0.79</v>
      </c>
      <c r="G43" s="44"/>
      <c r="H43" s="44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16">
        <v>1.2800000000000001E-2</v>
      </c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>
        <v>4.0000000000000002E-4</v>
      </c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>
        <v>6.1000000000000004E-3</v>
      </c>
      <c r="BV43" s="16">
        <v>1.4E-3</v>
      </c>
      <c r="BX43" s="52"/>
    </row>
    <row r="44" spans="1:76" s="2" customFormat="1" ht="12.75" customHeight="1" x14ac:dyDescent="0.2">
      <c r="A44" s="17" t="s">
        <v>6</v>
      </c>
      <c r="B44" s="20" t="s">
        <v>125</v>
      </c>
      <c r="C44" s="20" t="s">
        <v>125</v>
      </c>
      <c r="D44" s="23" t="s">
        <v>150</v>
      </c>
      <c r="E44" s="43">
        <v>23.96</v>
      </c>
      <c r="F44" s="44">
        <v>0.79</v>
      </c>
      <c r="G44" s="44"/>
      <c r="H44" s="44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16">
        <v>8.6E-3</v>
      </c>
      <c r="Y44" s="16">
        <v>1.1999999999999999E-3</v>
      </c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>
        <v>1E-4</v>
      </c>
      <c r="AK44" s="16"/>
      <c r="AL44" s="16"/>
      <c r="AM44" s="16"/>
      <c r="AN44" s="16"/>
      <c r="AO44" s="16"/>
      <c r="AP44" s="16"/>
      <c r="AQ44" s="24">
        <v>6.9999999999999999E-4</v>
      </c>
      <c r="AR44" s="16"/>
      <c r="AS44" s="16"/>
      <c r="AT44" s="16"/>
      <c r="AU44" s="16">
        <v>2.2000000000000001E-3</v>
      </c>
      <c r="AV44" s="16"/>
      <c r="AW44" s="16"/>
      <c r="AX44" s="16"/>
      <c r="AY44" s="16"/>
      <c r="AZ44" s="16"/>
      <c r="BA44" s="16"/>
      <c r="BB44" s="16"/>
      <c r="BC44" s="16"/>
      <c r="BD44" s="24">
        <v>-6.0000000000000001E-3</v>
      </c>
      <c r="BE44" s="16"/>
      <c r="BF44" s="16"/>
      <c r="BG44" s="16">
        <v>8.9999999999999998E-4</v>
      </c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>
        <v>5.4000000000000003E-3</v>
      </c>
      <c r="BV44" s="16">
        <v>4.1000000000000003E-3</v>
      </c>
      <c r="BX44" s="52"/>
    </row>
    <row r="45" spans="1:76" s="2" customFormat="1" ht="12.75" customHeight="1" x14ac:dyDescent="0.2">
      <c r="A45" s="17" t="s">
        <v>122</v>
      </c>
      <c r="B45" s="20" t="s">
        <v>124</v>
      </c>
      <c r="C45" s="20" t="s">
        <v>124</v>
      </c>
      <c r="D45" s="23" t="s">
        <v>150</v>
      </c>
      <c r="E45" s="43">
        <v>34.229999999999997</v>
      </c>
      <c r="F45" s="44">
        <v>0.79</v>
      </c>
      <c r="G45" s="44"/>
      <c r="H45" s="44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>
        <v>8.52</v>
      </c>
      <c r="T45" s="28"/>
      <c r="U45" s="28"/>
      <c r="V45" s="28"/>
      <c r="W45" s="28"/>
      <c r="X45" s="16">
        <v>1.4E-2</v>
      </c>
      <c r="Y45" s="16">
        <v>8.0000000000000004E-4</v>
      </c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>
        <v>3.8999999999999998E-3</v>
      </c>
      <c r="BV45" s="16">
        <v>3.0000000000000001E-3</v>
      </c>
      <c r="BX45" s="52"/>
    </row>
    <row r="46" spans="1:76" s="2" customFormat="1" ht="12.75" customHeight="1" x14ac:dyDescent="0.2">
      <c r="A46" s="17" t="s">
        <v>123</v>
      </c>
      <c r="B46" s="21" t="s">
        <v>125</v>
      </c>
      <c r="C46" s="21" t="s">
        <v>125</v>
      </c>
      <c r="D46" s="23" t="s">
        <v>150</v>
      </c>
      <c r="E46" s="43">
        <v>44.61</v>
      </c>
      <c r="F46" s="44">
        <v>0.79</v>
      </c>
      <c r="G46" s="44"/>
      <c r="H46" s="44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16">
        <v>9.1000000000000004E-3</v>
      </c>
      <c r="Y46" s="16">
        <v>3.0000000000000001E-3</v>
      </c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>
        <v>1E-4</v>
      </c>
      <c r="AK46" s="16"/>
      <c r="AL46" s="16"/>
      <c r="AM46" s="16">
        <v>2.9999999999999997E-4</v>
      </c>
      <c r="AN46" s="16"/>
      <c r="AO46" s="16"/>
      <c r="AP46" s="16"/>
      <c r="AQ46" s="16">
        <v>-3.3E-3</v>
      </c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>
        <v>3.5000000000000001E-3</v>
      </c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>
        <v>5.1999999999999998E-3</v>
      </c>
      <c r="BV46" s="16">
        <v>4.1999999999999997E-3</v>
      </c>
      <c r="BX46" s="52"/>
    </row>
    <row r="47" spans="1:76" s="2" customFormat="1" ht="12.75" customHeight="1" x14ac:dyDescent="0.2">
      <c r="A47" s="17" t="s">
        <v>7</v>
      </c>
      <c r="B47" s="21" t="s">
        <v>125</v>
      </c>
      <c r="C47" s="21" t="s">
        <v>125</v>
      </c>
      <c r="D47" s="23" t="s">
        <v>150</v>
      </c>
      <c r="E47" s="43">
        <v>32.25</v>
      </c>
      <c r="F47" s="44">
        <v>0.79</v>
      </c>
      <c r="G47" s="44"/>
      <c r="H47" s="44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16">
        <v>1.04E-2</v>
      </c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>
        <v>1.1000000000000001E-3</v>
      </c>
      <c r="AR47" s="16"/>
      <c r="AS47" s="16"/>
      <c r="AT47" s="16"/>
      <c r="AU47" s="16"/>
      <c r="AV47" s="16"/>
      <c r="AW47" s="16"/>
      <c r="AX47" s="16"/>
      <c r="AY47" s="16"/>
      <c r="AZ47" s="16"/>
      <c r="BA47" s="16">
        <v>-2.5000000000000001E-3</v>
      </c>
      <c r="BB47" s="16"/>
      <c r="BC47" s="16"/>
      <c r="BD47" s="16">
        <v>6.4999999999999997E-3</v>
      </c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>
        <v>6.4999999999999997E-3</v>
      </c>
      <c r="BV47" s="16">
        <v>5.1000000000000004E-3</v>
      </c>
      <c r="BX47" s="52"/>
    </row>
    <row r="48" spans="1:76" s="2" customFormat="1" ht="12.75" customHeight="1" x14ac:dyDescent="0.2">
      <c r="A48" s="17" t="s">
        <v>8</v>
      </c>
      <c r="B48" s="20" t="s">
        <v>125</v>
      </c>
      <c r="C48" s="20" t="s">
        <v>125</v>
      </c>
      <c r="D48" s="23" t="s">
        <v>150</v>
      </c>
      <c r="E48" s="43">
        <v>22.3</v>
      </c>
      <c r="F48" s="44">
        <v>0.79</v>
      </c>
      <c r="G48" s="44"/>
      <c r="H48" s="44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16">
        <v>1.6500000000000001E-2</v>
      </c>
      <c r="Y48" s="16">
        <v>1.8E-3</v>
      </c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>
        <v>6.9999999999999999E-4</v>
      </c>
      <c r="AR48" s="16"/>
      <c r="AS48" s="16"/>
      <c r="AT48" s="16"/>
      <c r="AU48" s="16"/>
      <c r="AV48" s="16"/>
      <c r="AW48" s="16"/>
      <c r="AX48" s="16"/>
      <c r="AY48" s="16"/>
      <c r="AZ48" s="16"/>
      <c r="BA48" s="16">
        <v>-1.0000000000000001E-5</v>
      </c>
      <c r="BB48" s="16"/>
      <c r="BC48" s="16"/>
      <c r="BD48" s="16">
        <v>3.5999999999999999E-3</v>
      </c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>
        <v>6.1999999999999998E-3</v>
      </c>
      <c r="BV48" s="16">
        <v>4.8999999999999998E-3</v>
      </c>
      <c r="BX48" s="52"/>
    </row>
    <row r="49" spans="1:76" s="2" customFormat="1" ht="12.75" customHeight="1" x14ac:dyDescent="0.2">
      <c r="A49" s="17" t="s">
        <v>117</v>
      </c>
      <c r="B49" s="20" t="s">
        <v>125</v>
      </c>
      <c r="C49" s="20" t="s">
        <v>126</v>
      </c>
      <c r="D49" s="23" t="s">
        <v>150</v>
      </c>
      <c r="E49" s="43">
        <v>16.510000000000002</v>
      </c>
      <c r="F49" s="44">
        <v>0.79</v>
      </c>
      <c r="G49" s="44"/>
      <c r="H49" s="44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>
        <v>0.04</v>
      </c>
      <c r="U49" s="28"/>
      <c r="V49" s="28"/>
      <c r="W49" s="28"/>
      <c r="X49" s="16">
        <v>1.7399999999999999E-2</v>
      </c>
      <c r="Y49" s="16">
        <v>5.9999999999999995E-4</v>
      </c>
      <c r="Z49" s="16"/>
      <c r="AA49" s="16"/>
      <c r="AB49" s="16"/>
      <c r="AC49" s="16"/>
      <c r="AD49" s="16"/>
      <c r="AE49" s="16"/>
      <c r="AF49" s="16"/>
      <c r="AG49" s="16">
        <v>-1.9E-3</v>
      </c>
      <c r="AH49" s="16"/>
      <c r="AI49" s="16"/>
      <c r="AJ49" s="16"/>
      <c r="AK49" s="16"/>
      <c r="AL49" s="16"/>
      <c r="AM49" s="16"/>
      <c r="AN49" s="16"/>
      <c r="AO49" s="16"/>
      <c r="AP49" s="16"/>
      <c r="AQ49" s="16">
        <v>3.5999999999999999E-3</v>
      </c>
      <c r="AR49" s="16"/>
      <c r="AS49" s="16"/>
      <c r="AT49" s="16"/>
      <c r="AU49" s="16"/>
      <c r="AV49" s="16">
        <v>-3.2000000000000002E-3</v>
      </c>
      <c r="AW49" s="16"/>
      <c r="AX49" s="16"/>
      <c r="AY49" s="16"/>
      <c r="AZ49" s="16"/>
      <c r="BA49" s="16"/>
      <c r="BB49" s="16"/>
      <c r="BC49" s="16"/>
      <c r="BD49" s="16">
        <v>7.0000000000000001E-3</v>
      </c>
      <c r="BE49" s="16"/>
      <c r="BF49" s="16"/>
      <c r="BG49" s="16"/>
      <c r="BH49" s="16"/>
      <c r="BI49" s="16"/>
      <c r="BJ49" s="16"/>
      <c r="BK49" s="16">
        <v>2.9999999999999997E-4</v>
      </c>
      <c r="BL49" s="16"/>
      <c r="BM49" s="16"/>
      <c r="BN49" s="16">
        <v>0</v>
      </c>
      <c r="BO49" s="16"/>
      <c r="BP49" s="16"/>
      <c r="BQ49" s="16"/>
      <c r="BR49" s="16"/>
      <c r="BS49" s="16"/>
      <c r="BT49" s="16"/>
      <c r="BU49" s="16">
        <v>6.7000000000000002E-3</v>
      </c>
      <c r="BV49" s="16">
        <v>5.3E-3</v>
      </c>
      <c r="BX49" s="52"/>
    </row>
    <row r="50" spans="1:76" s="2" customFormat="1" ht="12.75" customHeight="1" x14ac:dyDescent="0.2">
      <c r="A50" s="17" t="s">
        <v>118</v>
      </c>
      <c r="B50" s="21" t="s">
        <v>124</v>
      </c>
      <c r="C50" s="21" t="s">
        <v>124</v>
      </c>
      <c r="D50" s="23" t="s">
        <v>150</v>
      </c>
      <c r="E50" s="43">
        <v>30.16</v>
      </c>
      <c r="F50" s="44">
        <v>0.79</v>
      </c>
      <c r="G50" s="44"/>
      <c r="H50" s="44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16">
        <v>1.9699999999999999E-2</v>
      </c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>
        <v>-1E-4</v>
      </c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>
        <v>7.6E-3</v>
      </c>
      <c r="BV50" s="16">
        <v>6.1000000000000004E-3</v>
      </c>
      <c r="BX50" s="52"/>
    </row>
    <row r="51" spans="1:76" s="2" customFormat="1" ht="12.75" customHeight="1" x14ac:dyDescent="0.2">
      <c r="A51" s="17" t="s">
        <v>72</v>
      </c>
      <c r="B51" s="21" t="s">
        <v>125</v>
      </c>
      <c r="C51" s="21" t="s">
        <v>125</v>
      </c>
      <c r="D51" s="23" t="s">
        <v>150</v>
      </c>
      <c r="E51" s="43">
        <v>38.049999999999997</v>
      </c>
      <c r="F51" s="44">
        <v>0.79</v>
      </c>
      <c r="G51" s="44"/>
      <c r="H51" s="44"/>
      <c r="I51" s="28">
        <v>2.73</v>
      </c>
      <c r="J51" s="28">
        <v>-0.3</v>
      </c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16">
        <v>1.3899999999999999E-2</v>
      </c>
      <c r="Y51" s="16">
        <v>4.0000000000000002E-4</v>
      </c>
      <c r="Z51" s="16"/>
      <c r="AA51" s="16"/>
      <c r="AB51" s="16"/>
      <c r="AC51" s="16"/>
      <c r="AD51" s="16"/>
      <c r="AE51" s="16"/>
      <c r="AF51" s="16">
        <v>-1E-4</v>
      </c>
      <c r="AG51" s="16"/>
      <c r="AH51" s="16"/>
      <c r="AI51" s="16"/>
      <c r="AJ51" s="16"/>
      <c r="AK51" s="16"/>
      <c r="AL51" s="16"/>
      <c r="AM51" s="16"/>
      <c r="AN51" s="16"/>
      <c r="AO51" s="16">
        <v>-3.0000000000000001E-3</v>
      </c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>
        <v>6.4000000000000003E-3</v>
      </c>
      <c r="BV51" s="16">
        <v>4.5999999999999999E-3</v>
      </c>
      <c r="BX51" s="52"/>
    </row>
    <row r="52" spans="1:76" s="2" customFormat="1" ht="12.75" customHeight="1" x14ac:dyDescent="0.2">
      <c r="A52" s="17" t="s">
        <v>9</v>
      </c>
      <c r="B52" s="20" t="s">
        <v>125</v>
      </c>
      <c r="C52" s="20" t="s">
        <v>125</v>
      </c>
      <c r="D52" s="23" t="s">
        <v>150</v>
      </c>
      <c r="E52" s="43">
        <v>38.44</v>
      </c>
      <c r="F52" s="44">
        <v>0.79</v>
      </c>
      <c r="G52" s="44"/>
      <c r="H52" s="44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16">
        <v>1.15E-2</v>
      </c>
      <c r="Y52" s="16"/>
      <c r="Z52" s="16"/>
      <c r="AA52" s="16"/>
      <c r="AB52" s="16"/>
      <c r="AC52" s="16"/>
      <c r="AD52" s="16">
        <v>1.1999999999999999E-3</v>
      </c>
      <c r="AE52" s="16"/>
      <c r="AF52" s="16"/>
      <c r="AG52" s="16"/>
      <c r="AH52" s="16"/>
      <c r="AI52" s="16"/>
      <c r="AJ52" s="16">
        <v>1E-4</v>
      </c>
      <c r="AK52" s="16"/>
      <c r="AL52" s="16"/>
      <c r="AM52" s="16"/>
      <c r="AN52" s="16"/>
      <c r="AO52" s="16">
        <v>-1E-3</v>
      </c>
      <c r="AP52" s="16"/>
      <c r="AQ52" s="16">
        <v>-3.5999999999999999E-3</v>
      </c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>
        <v>6.3E-3</v>
      </c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>
        <v>-4.0000000000000002E-4</v>
      </c>
      <c r="BU52" s="16">
        <v>6.6E-3</v>
      </c>
      <c r="BV52" s="16">
        <v>1.5E-3</v>
      </c>
      <c r="BX52" s="52"/>
    </row>
    <row r="53" spans="1:76" s="2" customFormat="1" ht="12.75" customHeight="1" x14ac:dyDescent="0.2">
      <c r="A53" s="17" t="s">
        <v>10</v>
      </c>
      <c r="B53" s="21" t="s">
        <v>125</v>
      </c>
      <c r="C53" s="21" t="s">
        <v>125</v>
      </c>
      <c r="D53" s="23" t="s">
        <v>150</v>
      </c>
      <c r="E53" s="43">
        <v>23.69</v>
      </c>
      <c r="F53" s="44">
        <v>0.79</v>
      </c>
      <c r="G53" s="44"/>
      <c r="H53" s="44"/>
      <c r="I53" s="28">
        <v>1.92</v>
      </c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16">
        <v>1.8200000000000001E-2</v>
      </c>
      <c r="Y53" s="16">
        <v>6.9999999999999994E-5</v>
      </c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>
        <v>8.9999999999999998E-4</v>
      </c>
      <c r="AN53" s="16">
        <v>-3.5999999999999999E-3</v>
      </c>
      <c r="AO53" s="16"/>
      <c r="AP53" s="16"/>
      <c r="AQ53" s="16">
        <v>1E-4</v>
      </c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24">
        <v>3.8E-3</v>
      </c>
      <c r="BE53" s="16"/>
      <c r="BF53" s="16"/>
      <c r="BG53" s="16">
        <v>1.6999999999999999E-3</v>
      </c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>
        <v>6.4000000000000003E-3</v>
      </c>
      <c r="BV53" s="16">
        <v>5.1999999999999998E-3</v>
      </c>
      <c r="BX53" s="52"/>
    </row>
    <row r="54" spans="1:76" s="2" customFormat="1" ht="12.75" customHeight="1" x14ac:dyDescent="0.2">
      <c r="A54" s="17" t="s">
        <v>11</v>
      </c>
      <c r="B54" s="21" t="s">
        <v>125</v>
      </c>
      <c r="C54" s="21" t="s">
        <v>125</v>
      </c>
      <c r="D54" s="23" t="s">
        <v>150</v>
      </c>
      <c r="E54" s="43">
        <v>28.27</v>
      </c>
      <c r="F54" s="44">
        <v>0.79</v>
      </c>
      <c r="G54" s="44"/>
      <c r="H54" s="44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16">
        <v>1.5800000000000002E-2</v>
      </c>
      <c r="Y54" s="16">
        <v>1.1999999999999999E-3</v>
      </c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>
        <v>3.8999999999999998E-3</v>
      </c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>
        <v>1.1999999999999999E-3</v>
      </c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>
        <v>5.5999999999999999E-3</v>
      </c>
      <c r="BV54" s="16">
        <v>2.5999999999999999E-3</v>
      </c>
      <c r="BX54" s="52"/>
    </row>
    <row r="55" spans="1:76" s="2" customFormat="1" ht="12.75" customHeight="1" x14ac:dyDescent="0.2">
      <c r="A55" s="17" t="s">
        <v>12</v>
      </c>
      <c r="B55" s="21" t="s">
        <v>124</v>
      </c>
      <c r="C55" s="21" t="s">
        <v>124</v>
      </c>
      <c r="D55" s="23" t="s">
        <v>150</v>
      </c>
      <c r="E55" s="43">
        <v>35.69</v>
      </c>
      <c r="F55" s="44">
        <v>0.79</v>
      </c>
      <c r="G55" s="44"/>
      <c r="H55" s="44"/>
      <c r="I55" s="28">
        <v>2.27</v>
      </c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16">
        <v>1.5800000000000002E-2</v>
      </c>
      <c r="Y55" s="16">
        <v>2.9999999999999997E-4</v>
      </c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>
        <v>7.4999999999999997E-3</v>
      </c>
      <c r="BV55" s="16">
        <v>5.0000000000000001E-3</v>
      </c>
      <c r="BX55" s="52"/>
    </row>
    <row r="56" spans="1:76" s="2" customFormat="1" ht="12.75" customHeight="1" x14ac:dyDescent="0.2">
      <c r="A56" s="17" t="s">
        <v>13</v>
      </c>
      <c r="B56" s="20" t="s">
        <v>125</v>
      </c>
      <c r="C56" s="20" t="s">
        <v>125</v>
      </c>
      <c r="D56" s="23" t="s">
        <v>150</v>
      </c>
      <c r="E56" s="43">
        <v>32.19</v>
      </c>
      <c r="F56" s="44">
        <v>0.79</v>
      </c>
      <c r="G56" s="44"/>
      <c r="H56" s="44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16">
        <v>9.7999999999999997E-3</v>
      </c>
      <c r="Y56" s="16">
        <v>1.5E-3</v>
      </c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>
        <v>2.0000000000000001E-4</v>
      </c>
      <c r="AK56" s="16"/>
      <c r="AL56" s="16"/>
      <c r="AM56" s="16"/>
      <c r="AN56" s="16"/>
      <c r="AO56" s="16">
        <v>-8.0000000000000004E-4</v>
      </c>
      <c r="AP56" s="16"/>
      <c r="AQ56" s="16">
        <v>6.9999999999999999E-4</v>
      </c>
      <c r="AR56" s="16"/>
      <c r="AS56" s="16"/>
      <c r="AT56" s="16"/>
      <c r="AU56" s="16"/>
      <c r="AV56" s="16"/>
      <c r="AW56" s="16"/>
      <c r="AX56" s="16"/>
      <c r="AY56" s="16"/>
      <c r="AZ56" s="16"/>
      <c r="BA56" s="16">
        <v>-6.9999999999999999E-4</v>
      </c>
      <c r="BB56" s="16"/>
      <c r="BC56" s="16"/>
      <c r="BD56" s="16">
        <v>2.8999999999999998E-3</v>
      </c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>
        <v>6.3E-3</v>
      </c>
      <c r="BV56" s="16">
        <v>3.3999999999999998E-3</v>
      </c>
      <c r="BX56" s="52"/>
    </row>
    <row r="57" spans="1:76" s="2" customFormat="1" ht="12.75" customHeight="1" x14ac:dyDescent="0.2">
      <c r="A57" s="17" t="s">
        <v>14</v>
      </c>
      <c r="B57" s="21" t="s">
        <v>125</v>
      </c>
      <c r="C57" s="21" t="s">
        <v>125</v>
      </c>
      <c r="D57" s="23" t="s">
        <v>150</v>
      </c>
      <c r="E57" s="43">
        <v>37.42</v>
      </c>
      <c r="F57" s="44">
        <v>0.79</v>
      </c>
      <c r="G57" s="44"/>
      <c r="H57" s="44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>
        <v>7.48</v>
      </c>
      <c r="T57" s="28"/>
      <c r="U57" s="28"/>
      <c r="V57" s="28"/>
      <c r="W57" s="28"/>
      <c r="X57" s="16">
        <v>1.6500000000000001E-2</v>
      </c>
      <c r="Y57" s="16">
        <v>5.9999999999999995E-4</v>
      </c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>
        <v>-1E-4</v>
      </c>
      <c r="AK57" s="16"/>
      <c r="AL57" s="16"/>
      <c r="AM57" s="16"/>
      <c r="AN57" s="16"/>
      <c r="AO57" s="16">
        <v>-4.7999999999999996E-3</v>
      </c>
      <c r="AP57" s="16"/>
      <c r="AQ57" s="16">
        <v>1.2999999999999999E-3</v>
      </c>
      <c r="AR57" s="16"/>
      <c r="AS57" s="16"/>
      <c r="AT57" s="16"/>
      <c r="AU57" s="16"/>
      <c r="AV57" s="16"/>
      <c r="AW57" s="16"/>
      <c r="AX57" s="16"/>
      <c r="AY57" s="16"/>
      <c r="AZ57" s="16"/>
      <c r="BA57" s="16">
        <v>-2.8E-3</v>
      </c>
      <c r="BB57" s="16"/>
      <c r="BC57" s="16"/>
      <c r="BD57" s="16">
        <v>6.7999999999999996E-3</v>
      </c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>
        <v>4.4999999999999997E-3</v>
      </c>
      <c r="BV57" s="16">
        <v>3.8E-3</v>
      </c>
      <c r="BX57" s="52"/>
    </row>
    <row r="58" spans="1:76" s="2" customFormat="1" ht="12.75" customHeight="1" x14ac:dyDescent="0.2">
      <c r="A58" s="17" t="s">
        <v>15</v>
      </c>
      <c r="B58" s="21" t="s">
        <v>165</v>
      </c>
      <c r="C58" s="21" t="s">
        <v>124</v>
      </c>
      <c r="D58" s="23" t="s">
        <v>150</v>
      </c>
      <c r="E58" s="43">
        <v>16.02</v>
      </c>
      <c r="F58" s="44">
        <v>0.79</v>
      </c>
      <c r="G58" s="44"/>
      <c r="H58" s="44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>
        <v>1.6</v>
      </c>
      <c r="U58" s="28"/>
      <c r="V58" s="28"/>
      <c r="W58" s="28"/>
      <c r="X58" s="16">
        <v>1.5699999999999999E-2</v>
      </c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>
        <v>5.9999999999999995E-4</v>
      </c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>
        <v>1.2999999999999999E-3</v>
      </c>
      <c r="BE58" s="16"/>
      <c r="BF58" s="16"/>
      <c r="BG58" s="16"/>
      <c r="BH58" s="16"/>
      <c r="BI58" s="16"/>
      <c r="BJ58" s="16"/>
      <c r="BK58" s="16">
        <v>1E-4</v>
      </c>
      <c r="BL58" s="16"/>
      <c r="BM58" s="16"/>
      <c r="BN58" s="16"/>
      <c r="BO58" s="16"/>
      <c r="BP58" s="16"/>
      <c r="BQ58" s="16"/>
      <c r="BR58" s="16"/>
      <c r="BS58" s="16"/>
      <c r="BT58" s="16"/>
      <c r="BU58" s="16">
        <v>7.1999999999999998E-3</v>
      </c>
      <c r="BV58" s="16">
        <v>5.7000000000000002E-3</v>
      </c>
      <c r="BX58" s="52"/>
    </row>
    <row r="59" spans="1:76" s="2" customFormat="1" ht="12.75" customHeight="1" x14ac:dyDescent="0.2">
      <c r="A59" s="17" t="s">
        <v>1</v>
      </c>
      <c r="B59" s="21" t="s">
        <v>125</v>
      </c>
      <c r="C59" s="21" t="s">
        <v>128</v>
      </c>
      <c r="D59" s="23" t="s">
        <v>150</v>
      </c>
      <c r="E59" s="43">
        <v>22.02</v>
      </c>
      <c r="F59" s="44">
        <v>0.79</v>
      </c>
      <c r="G59" s="44"/>
      <c r="H59" s="44"/>
      <c r="I59" s="28">
        <v>2.5</v>
      </c>
      <c r="J59" s="28"/>
      <c r="K59" s="28"/>
      <c r="L59" s="28"/>
      <c r="M59" s="28"/>
      <c r="N59" s="28"/>
      <c r="O59" s="28">
        <v>4.47</v>
      </c>
      <c r="P59" s="28"/>
      <c r="Q59" s="28"/>
      <c r="R59" s="28"/>
      <c r="S59" s="28"/>
      <c r="T59" s="28">
        <v>0.71</v>
      </c>
      <c r="U59" s="28"/>
      <c r="V59" s="28"/>
      <c r="W59" s="28"/>
      <c r="X59" s="16">
        <v>1.2500000000000001E-2</v>
      </c>
      <c r="Y59" s="16">
        <v>6.9999999999999999E-4</v>
      </c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>
        <v>2.9999999999999997E-4</v>
      </c>
      <c r="AN59" s="16"/>
      <c r="AO59" s="16">
        <v>-4.0000000000000002E-4</v>
      </c>
      <c r="AP59" s="16"/>
      <c r="AQ59" s="16">
        <v>-8.0000000000000004E-4</v>
      </c>
      <c r="AR59" s="16"/>
      <c r="AS59" s="16"/>
      <c r="AT59" s="16"/>
      <c r="AU59" s="16"/>
      <c r="AV59" s="16"/>
      <c r="AW59" s="16"/>
      <c r="AX59" s="16"/>
      <c r="AY59" s="16"/>
      <c r="AZ59" s="16"/>
      <c r="BA59" s="16">
        <v>-2.7000000000000001E-3</v>
      </c>
      <c r="BB59" s="16"/>
      <c r="BC59" s="16"/>
      <c r="BD59" s="16">
        <v>6.1999999999999998E-3</v>
      </c>
      <c r="BE59" s="16"/>
      <c r="BF59" s="16"/>
      <c r="BG59" s="16"/>
      <c r="BH59" s="16"/>
      <c r="BI59" s="16"/>
      <c r="BJ59" s="16"/>
      <c r="BK59" s="16">
        <v>2.0000000000000001E-4</v>
      </c>
      <c r="BL59" s="16"/>
      <c r="BM59" s="16"/>
      <c r="BN59" s="16"/>
      <c r="BO59" s="16"/>
      <c r="BP59" s="16"/>
      <c r="BQ59" s="16"/>
      <c r="BR59" s="16"/>
      <c r="BS59" s="16"/>
      <c r="BT59" s="16"/>
      <c r="BU59" s="16">
        <v>5.4000000000000003E-3</v>
      </c>
      <c r="BV59" s="16">
        <v>4.0000000000000001E-3</v>
      </c>
      <c r="BX59" s="52"/>
    </row>
    <row r="60" spans="1:76" s="2" customFormat="1" ht="13.5" customHeight="1" x14ac:dyDescent="0.2">
      <c r="A60" s="17" t="s">
        <v>16</v>
      </c>
      <c r="B60" s="20" t="s">
        <v>125</v>
      </c>
      <c r="C60" s="20" t="s">
        <v>125</v>
      </c>
      <c r="D60" s="23" t="s">
        <v>150</v>
      </c>
      <c r="E60" s="43">
        <v>31.13</v>
      </c>
      <c r="F60" s="44">
        <v>0.79</v>
      </c>
      <c r="G60" s="44"/>
      <c r="H60" s="44"/>
      <c r="I60" s="28">
        <v>5.58</v>
      </c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16">
        <v>8.8000000000000005E-3</v>
      </c>
      <c r="Y60" s="16">
        <v>8.9999999999999998E-4</v>
      </c>
      <c r="Z60" s="16"/>
      <c r="AA60" s="16"/>
      <c r="AB60" s="16"/>
      <c r="AC60" s="16"/>
      <c r="AD60" s="16"/>
      <c r="AE60" s="16"/>
      <c r="AF60" s="16"/>
      <c r="AG60" s="16">
        <v>-1E-4</v>
      </c>
      <c r="AH60" s="16"/>
      <c r="AI60" s="16"/>
      <c r="AJ60" s="16"/>
      <c r="AK60" s="16"/>
      <c r="AL60" s="16"/>
      <c r="AM60" s="16"/>
      <c r="AN60" s="16"/>
      <c r="AO60" s="16"/>
      <c r="AP60" s="16"/>
      <c r="AQ60" s="16">
        <v>1.1000000000000001E-3</v>
      </c>
      <c r="AR60" s="16"/>
      <c r="AS60" s="16"/>
      <c r="AT60" s="16"/>
      <c r="AU60" s="16"/>
      <c r="AV60" s="16"/>
      <c r="AW60" s="16"/>
      <c r="AX60" s="16"/>
      <c r="AY60" s="16"/>
      <c r="AZ60" s="16"/>
      <c r="BA60" s="16">
        <v>5.0000000000000001E-4</v>
      </c>
      <c r="BB60" s="16"/>
      <c r="BC60" s="16"/>
      <c r="BD60" s="16">
        <v>5.7000000000000002E-3</v>
      </c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>
        <v>6.4000000000000003E-3</v>
      </c>
      <c r="BV60" s="16">
        <v>4.7999999999999996E-3</v>
      </c>
      <c r="BX60" s="52"/>
    </row>
    <row r="61" spans="1:76" s="2" customFormat="1" ht="12.75" customHeight="1" x14ac:dyDescent="0.2">
      <c r="A61" s="17" t="s">
        <v>167</v>
      </c>
      <c r="B61" s="20" t="s">
        <v>124</v>
      </c>
      <c r="C61" s="20" t="s">
        <v>168</v>
      </c>
      <c r="D61" s="23" t="s">
        <v>150</v>
      </c>
      <c r="E61" s="43">
        <v>26.55</v>
      </c>
      <c r="F61" s="44">
        <v>0.79</v>
      </c>
      <c r="G61" s="44"/>
      <c r="H61" s="44">
        <v>0.14000000000000001</v>
      </c>
      <c r="I61" s="28">
        <v>0.21</v>
      </c>
      <c r="J61" s="28"/>
      <c r="K61" s="28">
        <v>0.55000000000000004</v>
      </c>
      <c r="L61" s="28"/>
      <c r="M61" s="28"/>
      <c r="N61" s="28"/>
      <c r="O61" s="28"/>
      <c r="P61" s="28">
        <v>-0.17</v>
      </c>
      <c r="Q61" s="28"/>
      <c r="R61" s="28"/>
      <c r="S61" s="28"/>
      <c r="T61" s="28">
        <v>1.4</v>
      </c>
      <c r="U61" s="28"/>
      <c r="V61" s="28"/>
      <c r="W61" s="28"/>
      <c r="X61" s="24">
        <v>1.4200000000000001E-2</v>
      </c>
      <c r="Y61" s="24">
        <v>2.9999999999999997E-4</v>
      </c>
      <c r="Z61" s="24"/>
      <c r="AA61" s="24"/>
      <c r="AB61" s="24"/>
      <c r="AC61" s="24"/>
      <c r="AD61" s="24">
        <v>1E-4</v>
      </c>
      <c r="AE61" s="24"/>
      <c r="AF61" s="24"/>
      <c r="AG61" s="24"/>
      <c r="AH61" s="24"/>
      <c r="AI61" s="24"/>
      <c r="AJ61" s="24"/>
      <c r="AK61" s="24"/>
      <c r="AL61" s="24"/>
      <c r="AM61" s="24">
        <v>1E-4</v>
      </c>
      <c r="AN61" s="24"/>
      <c r="AO61" s="24"/>
      <c r="AP61" s="24"/>
      <c r="AQ61" s="24">
        <v>2.9999999999999997E-4</v>
      </c>
      <c r="AR61" s="24"/>
      <c r="AS61" s="24"/>
      <c r="AT61" s="24"/>
      <c r="AU61" s="24"/>
      <c r="AV61" s="24">
        <v>-2.9999999999999997E-4</v>
      </c>
      <c r="AW61" s="24"/>
      <c r="AX61" s="24"/>
      <c r="AY61" s="24"/>
      <c r="AZ61" s="24"/>
      <c r="BA61" s="24"/>
      <c r="BB61" s="24"/>
      <c r="BC61" s="24"/>
      <c r="BD61" s="24">
        <v>1.1999999999999999E-3</v>
      </c>
      <c r="BE61" s="24"/>
      <c r="BF61" s="24"/>
      <c r="BG61" s="24"/>
      <c r="BH61" s="24"/>
      <c r="BI61" s="24"/>
      <c r="BJ61" s="24"/>
      <c r="BK61" s="24">
        <v>2.0000000000000001E-4</v>
      </c>
      <c r="BL61" s="24"/>
      <c r="BM61" s="16"/>
      <c r="BN61" s="16">
        <v>8.9999999999999998E-4</v>
      </c>
      <c r="BO61" s="16"/>
      <c r="BP61" s="16"/>
      <c r="BQ61" s="16"/>
      <c r="BR61" s="16"/>
      <c r="BS61" s="16"/>
      <c r="BT61" s="16"/>
      <c r="BU61" s="16">
        <v>7.1999999999999998E-3</v>
      </c>
      <c r="BV61" s="16">
        <v>3.0000000000000001E-3</v>
      </c>
      <c r="BX61" s="52"/>
    </row>
    <row r="62" spans="1:76" s="2" customFormat="1" ht="12.75" customHeight="1" x14ac:dyDescent="0.2">
      <c r="A62" s="17" t="s">
        <v>17</v>
      </c>
      <c r="B62" s="21" t="s">
        <v>125</v>
      </c>
      <c r="C62" s="21" t="s">
        <v>125</v>
      </c>
      <c r="D62" s="23" t="s">
        <v>150</v>
      </c>
      <c r="E62" s="43">
        <v>16.87</v>
      </c>
      <c r="F62" s="44">
        <v>0.79</v>
      </c>
      <c r="G62" s="44"/>
      <c r="H62" s="44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16">
        <v>2.0199999999999999E-2</v>
      </c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>
        <v>1E-4</v>
      </c>
      <c r="AK62" s="16"/>
      <c r="AL62" s="16"/>
      <c r="AM62" s="16"/>
      <c r="AN62" s="16"/>
      <c r="AO62" s="16"/>
      <c r="AP62" s="16"/>
      <c r="AQ62" s="16">
        <v>2.0000000000000001E-4</v>
      </c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>
        <v>5.4000000000000003E-3</v>
      </c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>
        <v>5.7000000000000002E-3</v>
      </c>
      <c r="BV62" s="16"/>
      <c r="BX62" s="52"/>
    </row>
    <row r="63" spans="1:76" s="2" customFormat="1" ht="12.75" customHeight="1" x14ac:dyDescent="0.2">
      <c r="A63" s="17" t="s">
        <v>18</v>
      </c>
      <c r="B63" s="20" t="s">
        <v>164</v>
      </c>
      <c r="C63" s="20" t="s">
        <v>164</v>
      </c>
      <c r="D63" s="23" t="s">
        <v>150</v>
      </c>
      <c r="E63" s="43">
        <v>31.25</v>
      </c>
      <c r="F63" s="44">
        <v>0.79</v>
      </c>
      <c r="G63" s="44"/>
      <c r="H63" s="44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16">
        <v>1.37E-2</v>
      </c>
      <c r="Y63" s="16">
        <v>1E-3</v>
      </c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>
        <v>-2.8E-3</v>
      </c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>
        <v>2.8E-3</v>
      </c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>
        <v>5.7999999999999996E-3</v>
      </c>
      <c r="BV63" s="16">
        <v>3.0999999999999999E-3</v>
      </c>
      <c r="BX63" s="52"/>
    </row>
    <row r="64" spans="1:76" s="2" customFormat="1" ht="12.75" customHeight="1" x14ac:dyDescent="0.2">
      <c r="A64" s="17" t="s">
        <v>19</v>
      </c>
      <c r="B64" s="20" t="s">
        <v>164</v>
      </c>
      <c r="C64" s="20" t="s">
        <v>164</v>
      </c>
      <c r="D64" s="23" t="s">
        <v>150</v>
      </c>
      <c r="E64" s="43">
        <v>30.52</v>
      </c>
      <c r="F64" s="44">
        <v>0.79</v>
      </c>
      <c r="G64" s="44"/>
      <c r="H64" s="44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16">
        <v>9.1999999999999998E-3</v>
      </c>
      <c r="Y64" s="16">
        <v>2.2000000000000001E-3</v>
      </c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>
        <v>2.8E-3</v>
      </c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>
        <v>8.0000000000000004E-4</v>
      </c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>
        <v>7.4999999999999997E-3</v>
      </c>
      <c r="BV64" s="16">
        <v>5.4000000000000003E-3</v>
      </c>
      <c r="BX64" s="52"/>
    </row>
    <row r="65" spans="1:76" s="2" customFormat="1" ht="12.75" customHeight="1" x14ac:dyDescent="0.2">
      <c r="A65" s="17" t="s">
        <v>20</v>
      </c>
      <c r="B65" s="21" t="s">
        <v>125</v>
      </c>
      <c r="C65" s="21" t="s">
        <v>125</v>
      </c>
      <c r="D65" s="23" t="s">
        <v>150</v>
      </c>
      <c r="E65" s="43">
        <v>42.86</v>
      </c>
      <c r="F65" s="44">
        <v>0.79</v>
      </c>
      <c r="G65" s="44"/>
      <c r="H65" s="44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16">
        <v>8.0999999999999996E-3</v>
      </c>
      <c r="Y65" s="16">
        <v>3.0999999999999999E-3</v>
      </c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>
        <v>-3.0999999999999999E-3</v>
      </c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>
        <v>4.7999999999999996E-3</v>
      </c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>
        <v>6.1000000000000004E-3</v>
      </c>
      <c r="BV65" s="16">
        <v>1.1999999999999999E-3</v>
      </c>
      <c r="BX65" s="52"/>
    </row>
    <row r="66" spans="1:76" s="2" customFormat="1" ht="12.75" customHeight="1" x14ac:dyDescent="0.2">
      <c r="A66" s="17" t="s">
        <v>35</v>
      </c>
      <c r="B66" s="20" t="s">
        <v>124</v>
      </c>
      <c r="C66" s="20" t="s">
        <v>124</v>
      </c>
      <c r="D66" s="23" t="s">
        <v>150</v>
      </c>
      <c r="E66" s="43">
        <v>23.62</v>
      </c>
      <c r="F66" s="44">
        <v>0.79</v>
      </c>
      <c r="G66" s="44"/>
      <c r="H66" s="44"/>
      <c r="I66" s="28">
        <v>0.79</v>
      </c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16">
        <v>1.61E-2</v>
      </c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>
        <v>-3.5999999999999999E-3</v>
      </c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>
        <v>1.12E-2</v>
      </c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>
        <v>7.3000000000000001E-3</v>
      </c>
      <c r="BV66" s="16">
        <v>5.4000000000000003E-3</v>
      </c>
      <c r="BX66" s="52"/>
    </row>
    <row r="67" spans="1:76" s="2" customFormat="1" ht="12.75" customHeight="1" x14ac:dyDescent="0.2">
      <c r="A67" s="17" t="s">
        <v>21</v>
      </c>
      <c r="B67" s="21" t="s">
        <v>125</v>
      </c>
      <c r="C67" s="21" t="s">
        <v>125</v>
      </c>
      <c r="D67" s="23" t="s">
        <v>150</v>
      </c>
      <c r="E67" s="43">
        <v>27.14</v>
      </c>
      <c r="F67" s="44">
        <v>0.79</v>
      </c>
      <c r="G67" s="44"/>
      <c r="H67" s="44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16">
        <v>1.4E-2</v>
      </c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>
        <v>-1E-3</v>
      </c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>
        <v>3.7000000000000002E-3</v>
      </c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>
        <v>5.7999999999999996E-3</v>
      </c>
      <c r="BV67" s="16">
        <v>4.1999999999999997E-3</v>
      </c>
      <c r="BX67" s="52"/>
    </row>
    <row r="68" spans="1:76" s="2" customFormat="1" ht="12.75" customHeight="1" x14ac:dyDescent="0.2">
      <c r="A68" s="17" t="s">
        <v>22</v>
      </c>
      <c r="B68" s="21" t="s">
        <v>125</v>
      </c>
      <c r="C68" s="21" t="s">
        <v>125</v>
      </c>
      <c r="D68" s="23" t="s">
        <v>150</v>
      </c>
      <c r="E68" s="43">
        <v>26.02</v>
      </c>
      <c r="F68" s="44">
        <v>0.79</v>
      </c>
      <c r="G68" s="44"/>
      <c r="H68" s="44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16">
        <v>1.8200000000000001E-2</v>
      </c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>
        <v>1.5E-3</v>
      </c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>
        <v>2.3E-3</v>
      </c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>
        <v>6.1999999999999998E-3</v>
      </c>
      <c r="BV68" s="16">
        <v>5.0000000000000001E-3</v>
      </c>
      <c r="BX68" s="52"/>
    </row>
    <row r="69" spans="1:76" s="2" customFormat="1" ht="12.75" customHeight="1" x14ac:dyDescent="0.2">
      <c r="A69" s="17" t="s">
        <v>36</v>
      </c>
      <c r="B69" s="20" t="s">
        <v>164</v>
      </c>
      <c r="C69" s="20" t="s">
        <v>129</v>
      </c>
      <c r="D69" s="23" t="s">
        <v>150</v>
      </c>
      <c r="E69" s="43">
        <v>30.47</v>
      </c>
      <c r="F69" s="44">
        <v>0.78</v>
      </c>
      <c r="G69" s="44">
        <v>0.06</v>
      </c>
      <c r="H69" s="44"/>
      <c r="I69" s="28">
        <v>1.55</v>
      </c>
      <c r="J69" s="28"/>
      <c r="K69" s="28"/>
      <c r="L69" s="28"/>
      <c r="M69" s="28"/>
      <c r="N69" s="28"/>
      <c r="O69" s="28">
        <v>5.6</v>
      </c>
      <c r="P69" s="28"/>
      <c r="Q69" s="28"/>
      <c r="R69" s="28"/>
      <c r="S69" s="28"/>
      <c r="T69" s="28">
        <v>0.25</v>
      </c>
      <c r="U69" s="28">
        <v>0.79</v>
      </c>
      <c r="V69" s="28"/>
      <c r="W69" s="28"/>
      <c r="X69" s="54">
        <v>2.818E-2</v>
      </c>
      <c r="Y69" s="16"/>
      <c r="Z69" s="16"/>
      <c r="AA69" s="16"/>
      <c r="AB69" s="16"/>
      <c r="AC69" s="16"/>
      <c r="AD69" s="16"/>
      <c r="AE69" s="16"/>
      <c r="AF69" s="16"/>
      <c r="AG69" s="16"/>
      <c r="AH69" s="54">
        <v>4.8999999999999998E-4</v>
      </c>
      <c r="AI69" s="54">
        <v>-1.56E-3</v>
      </c>
      <c r="AJ69" s="16"/>
      <c r="AK69" s="16"/>
      <c r="AL69" s="16"/>
      <c r="AM69" s="54">
        <v>5.5999999999999995E-4</v>
      </c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31">
        <v>-1.8000000000000001E-4</v>
      </c>
      <c r="BC69" s="31">
        <v>-9.0000000000000006E-5</v>
      </c>
      <c r="BD69" s="16"/>
      <c r="BE69" s="16"/>
      <c r="BF69" s="16"/>
      <c r="BG69" s="16"/>
      <c r="BH69" s="16"/>
      <c r="BI69" s="16"/>
      <c r="BJ69" s="16"/>
      <c r="BK69" s="16"/>
      <c r="BL69" s="54">
        <v>-5.1000000000000004E-4</v>
      </c>
      <c r="BM69" s="54">
        <v>-9.0000000000000006E-5</v>
      </c>
      <c r="BN69" s="31">
        <v>2.4000000000000001E-4</v>
      </c>
      <c r="BO69" s="31">
        <v>7.6000000000000004E-4</v>
      </c>
      <c r="BP69" s="54">
        <v>3.0000000000000001E-5</v>
      </c>
      <c r="BQ69" s="54">
        <v>6.0000000000000002E-5</v>
      </c>
      <c r="BR69" s="16"/>
      <c r="BS69" s="54">
        <v>1.2999999999999999E-4</v>
      </c>
      <c r="BT69" s="16"/>
      <c r="BU69" s="54">
        <v>8.8400000000000006E-3</v>
      </c>
      <c r="BV69" s="54">
        <v>7.0899999999999999E-3</v>
      </c>
      <c r="BX69" s="52"/>
    </row>
    <row r="70" spans="1:76" s="2" customFormat="1" ht="12.75" customHeight="1" x14ac:dyDescent="0.2">
      <c r="A70" s="17" t="s">
        <v>23</v>
      </c>
      <c r="B70" s="21" t="s">
        <v>125</v>
      </c>
      <c r="C70" s="21" t="s">
        <v>125</v>
      </c>
      <c r="D70" s="23" t="s">
        <v>150</v>
      </c>
      <c r="E70" s="43">
        <v>16.63</v>
      </c>
      <c r="F70" s="44">
        <v>0.79</v>
      </c>
      <c r="G70" s="44"/>
      <c r="H70" s="44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16">
        <v>1.67E-2</v>
      </c>
      <c r="Y70" s="16">
        <v>8.9999999999999998E-4</v>
      </c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>
        <v>6.1999999999999998E-3</v>
      </c>
      <c r="BV70" s="16">
        <v>4.1999999999999997E-3</v>
      </c>
      <c r="BX70" s="52"/>
    </row>
    <row r="71" spans="1:76" s="2" customFormat="1" ht="12.75" customHeight="1" x14ac:dyDescent="0.2">
      <c r="A71" s="17" t="s">
        <v>37</v>
      </c>
      <c r="B71" s="21" t="s">
        <v>125</v>
      </c>
      <c r="C71" s="21" t="s">
        <v>125</v>
      </c>
      <c r="D71" s="23" t="s">
        <v>150</v>
      </c>
      <c r="E71" s="43">
        <v>14.76</v>
      </c>
      <c r="F71" s="44">
        <v>0.79</v>
      </c>
      <c r="G71" s="44"/>
      <c r="H71" s="44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16">
        <v>1.49E-2</v>
      </c>
      <c r="Y71" s="16">
        <v>2.0999999999999999E-3</v>
      </c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>
        <v>5.9999999999999995E-4</v>
      </c>
      <c r="AN71" s="16"/>
      <c r="AO71" s="16"/>
      <c r="AP71" s="16"/>
      <c r="AQ71" s="24">
        <v>-2.3E-3</v>
      </c>
      <c r="AR71" s="16"/>
      <c r="AS71" s="16"/>
      <c r="AT71" s="16"/>
      <c r="AU71" s="16">
        <v>1.2999999999999999E-3</v>
      </c>
      <c r="AV71" s="16"/>
      <c r="AW71" s="16"/>
      <c r="AX71" s="16"/>
      <c r="AY71" s="16"/>
      <c r="AZ71" s="16"/>
      <c r="BA71" s="16"/>
      <c r="BB71" s="16"/>
      <c r="BC71" s="16"/>
      <c r="BD71" s="24">
        <v>1.2E-2</v>
      </c>
      <c r="BE71" s="16"/>
      <c r="BF71" s="16"/>
      <c r="BG71" s="16">
        <v>9.1000000000000004E-3</v>
      </c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>
        <v>6.3E-3</v>
      </c>
      <c r="BV71" s="16">
        <v>4.7000000000000002E-3</v>
      </c>
      <c r="BX71" s="52"/>
    </row>
    <row r="72" spans="1:76" s="2" customFormat="1" ht="12.75" customHeight="1" x14ac:dyDescent="0.2">
      <c r="A72" s="17" t="s">
        <v>38</v>
      </c>
      <c r="B72" s="20" t="s">
        <v>124</v>
      </c>
      <c r="C72" s="20" t="s">
        <v>124</v>
      </c>
      <c r="D72" s="23" t="s">
        <v>150</v>
      </c>
      <c r="E72" s="43">
        <v>31.96</v>
      </c>
      <c r="F72" s="44">
        <v>0.79</v>
      </c>
      <c r="G72" s="44"/>
      <c r="H72" s="44"/>
      <c r="I72" s="28">
        <v>1.38</v>
      </c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16">
        <v>1.5900000000000001E-2</v>
      </c>
      <c r="Y72" s="16">
        <v>2.0000000000000001E-4</v>
      </c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>
        <v>-5.0000000000000002E-5</v>
      </c>
      <c r="AK72" s="16"/>
      <c r="AL72" s="16"/>
      <c r="AM72" s="16">
        <v>8.9999999999999998E-4</v>
      </c>
      <c r="AN72" s="16"/>
      <c r="AO72" s="16">
        <v>-1.6000000000000001E-3</v>
      </c>
      <c r="AP72" s="16"/>
      <c r="AQ72" s="24">
        <v>1.6999999999999999E-3</v>
      </c>
      <c r="AR72" s="16"/>
      <c r="AS72" s="16"/>
      <c r="AT72" s="16"/>
      <c r="AU72" s="16">
        <v>-1.4E-3</v>
      </c>
      <c r="AV72" s="16"/>
      <c r="AW72" s="16"/>
      <c r="AX72" s="16"/>
      <c r="AY72" s="16"/>
      <c r="AZ72" s="16"/>
      <c r="BA72" s="16"/>
      <c r="BB72" s="16"/>
      <c r="BC72" s="16"/>
      <c r="BD72" s="24">
        <v>3.0999999999999999E-3</v>
      </c>
      <c r="BE72" s="16"/>
      <c r="BF72" s="16"/>
      <c r="BG72" s="16">
        <v>5.9999999999999995E-4</v>
      </c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>
        <v>6.7000000000000002E-3</v>
      </c>
      <c r="BV72" s="16">
        <v>2.0999999999999999E-3</v>
      </c>
      <c r="BX72" s="52"/>
    </row>
    <row r="73" spans="1:76" s="2" customFormat="1" ht="12.75" customHeight="1" x14ac:dyDescent="0.2">
      <c r="A73" s="17" t="s">
        <v>24</v>
      </c>
      <c r="B73" s="20" t="s">
        <v>125</v>
      </c>
      <c r="C73" s="20" t="s">
        <v>125</v>
      </c>
      <c r="D73" s="23" t="s">
        <v>150</v>
      </c>
      <c r="E73" s="43">
        <v>29.23</v>
      </c>
      <c r="F73" s="44">
        <v>0.79</v>
      </c>
      <c r="G73" s="44"/>
      <c r="H73" s="44"/>
      <c r="I73" s="28">
        <v>0.48</v>
      </c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16">
        <v>8.6E-3</v>
      </c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>
        <v>-1.9E-3</v>
      </c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>
        <v>1E-3</v>
      </c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>
        <v>6.8999999999999999E-3</v>
      </c>
      <c r="BV73" s="16">
        <v>5.1999999999999998E-3</v>
      </c>
      <c r="BX73" s="52"/>
    </row>
    <row r="74" spans="1:76" s="2" customFormat="1" x14ac:dyDescent="0.2">
      <c r="A74" s="17" t="s">
        <v>25</v>
      </c>
      <c r="B74" s="21" t="s">
        <v>125</v>
      </c>
      <c r="C74" s="21" t="s">
        <v>125</v>
      </c>
      <c r="D74" s="23" t="s">
        <v>150</v>
      </c>
      <c r="E74" s="43">
        <v>41.71</v>
      </c>
      <c r="F74" s="44">
        <v>0.79</v>
      </c>
      <c r="G74" s="44"/>
      <c r="H74" s="44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16">
        <v>1.7899999999999999E-2</v>
      </c>
      <c r="Y74" s="16">
        <v>2.5000000000000001E-3</v>
      </c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>
        <v>5.9999999999999995E-4</v>
      </c>
      <c r="AN74" s="16"/>
      <c r="AO74" s="16"/>
      <c r="AP74" s="16"/>
      <c r="AQ74" s="16">
        <v>2.0000000000000001E-4</v>
      </c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>
        <v>2.0999999999999999E-3</v>
      </c>
      <c r="BE74" s="16"/>
      <c r="BF74" s="16"/>
      <c r="BG74" s="16"/>
      <c r="BH74" s="16"/>
      <c r="BI74" s="16"/>
      <c r="BJ74" s="16"/>
      <c r="BK74" s="16">
        <v>5.0000000000000001E-4</v>
      </c>
      <c r="BL74" s="16"/>
      <c r="BM74" s="16"/>
      <c r="BN74" s="16"/>
      <c r="BO74" s="16"/>
      <c r="BP74" s="16"/>
      <c r="BQ74" s="16"/>
      <c r="BR74" s="16"/>
      <c r="BS74" s="16"/>
      <c r="BT74" s="16"/>
      <c r="BU74" s="16">
        <v>6.1999999999999998E-3</v>
      </c>
      <c r="BV74" s="16">
        <v>3.8E-3</v>
      </c>
      <c r="BX74" s="52"/>
    </row>
    <row r="75" spans="1:76" s="2" customFormat="1" x14ac:dyDescent="0.2">
      <c r="A75" s="17" t="s">
        <v>26</v>
      </c>
      <c r="B75" s="21" t="s">
        <v>125</v>
      </c>
      <c r="C75" s="21" t="s">
        <v>125</v>
      </c>
      <c r="D75" s="23" t="s">
        <v>150</v>
      </c>
      <c r="E75" s="43">
        <v>31.76</v>
      </c>
      <c r="F75" s="44">
        <v>0.79</v>
      </c>
      <c r="G75" s="44"/>
      <c r="H75" s="44"/>
      <c r="I75" s="28">
        <v>2.0499999999999998</v>
      </c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>
        <v>3.02</v>
      </c>
      <c r="X75" s="16">
        <v>1.09E-2</v>
      </c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>
        <v>2.9999999999999997E-4</v>
      </c>
      <c r="AR75" s="16"/>
      <c r="AS75" s="16"/>
      <c r="AT75" s="16"/>
      <c r="AU75" s="16"/>
      <c r="AV75" s="16"/>
      <c r="AW75" s="16"/>
      <c r="AX75" s="16"/>
      <c r="AY75" s="16"/>
      <c r="AZ75" s="16"/>
      <c r="BA75" s="16">
        <v>-2E-3</v>
      </c>
      <c r="BB75" s="16"/>
      <c r="BC75" s="16"/>
      <c r="BD75" s="16">
        <v>9.7000000000000003E-3</v>
      </c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>
        <v>6.3E-3</v>
      </c>
      <c r="BV75" s="16">
        <v>5.1000000000000004E-3</v>
      </c>
      <c r="BX75" s="52"/>
    </row>
    <row r="76" spans="1:76" s="2" customFormat="1" x14ac:dyDescent="0.2">
      <c r="A76" s="17" t="s">
        <v>27</v>
      </c>
      <c r="B76" s="21" t="s">
        <v>125</v>
      </c>
      <c r="C76" s="21" t="s">
        <v>125</v>
      </c>
      <c r="D76" s="23" t="s">
        <v>150</v>
      </c>
      <c r="E76" s="43">
        <v>24.74</v>
      </c>
      <c r="F76" s="44">
        <v>0.79</v>
      </c>
      <c r="G76" s="44"/>
      <c r="H76" s="44"/>
      <c r="I76" s="28"/>
      <c r="J76" s="28"/>
      <c r="K76" s="28"/>
      <c r="L76" s="28"/>
      <c r="M76" s="28"/>
      <c r="N76" s="28"/>
      <c r="O76" s="28">
        <v>2.06</v>
      </c>
      <c r="P76" s="28"/>
      <c r="Q76" s="28"/>
      <c r="R76" s="28"/>
      <c r="S76" s="28"/>
      <c r="T76" s="28"/>
      <c r="U76" s="28"/>
      <c r="V76" s="28"/>
      <c r="W76" s="28"/>
      <c r="X76" s="16">
        <v>1.11E-2</v>
      </c>
      <c r="Y76" s="16">
        <v>1.6000000000000001E-3</v>
      </c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>
        <v>4.3E-3</v>
      </c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>
        <v>-2.5000000000000001E-3</v>
      </c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>
        <v>5.7999999999999996E-3</v>
      </c>
      <c r="BV76" s="16">
        <v>4.1000000000000003E-3</v>
      </c>
      <c r="BX76" s="52"/>
    </row>
    <row r="77" spans="1:76" s="2" customFormat="1" x14ac:dyDescent="0.2">
      <c r="A77" s="17" t="s">
        <v>0</v>
      </c>
      <c r="B77" s="20" t="s">
        <v>124</v>
      </c>
      <c r="C77" s="20" t="s">
        <v>124</v>
      </c>
      <c r="D77" s="23" t="s">
        <v>150</v>
      </c>
      <c r="E77" s="43">
        <v>21.05</v>
      </c>
      <c r="F77" s="44">
        <v>0.79</v>
      </c>
      <c r="G77" s="44"/>
      <c r="H77" s="44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>
        <v>7.11</v>
      </c>
      <c r="T77" s="28"/>
      <c r="U77" s="28"/>
      <c r="V77" s="28"/>
      <c r="W77" s="28"/>
      <c r="X77" s="16">
        <v>2.07E-2</v>
      </c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>
        <v>-2.5000000000000001E-3</v>
      </c>
      <c r="AP77" s="16"/>
      <c r="AQ77" s="16">
        <v>6.9999999999999999E-4</v>
      </c>
      <c r="AR77" s="16"/>
      <c r="AS77" s="16"/>
      <c r="AT77" s="16"/>
      <c r="AU77" s="16"/>
      <c r="AV77" s="16"/>
      <c r="AW77" s="16"/>
      <c r="AX77" s="16"/>
      <c r="AY77" s="16"/>
      <c r="AZ77" s="16"/>
      <c r="BA77" s="16">
        <v>-8.0000000000000004E-4</v>
      </c>
      <c r="BB77" s="16"/>
      <c r="BC77" s="16"/>
      <c r="BD77" s="16">
        <v>5.0000000000000001E-3</v>
      </c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>
        <v>7.4000000000000003E-3</v>
      </c>
      <c r="BV77" s="16">
        <v>5.7999999999999996E-3</v>
      </c>
      <c r="BX77" s="52"/>
    </row>
    <row r="78" spans="1:76" s="2" customFormat="1" x14ac:dyDescent="0.2">
      <c r="A78" s="17" t="s">
        <v>39</v>
      </c>
      <c r="B78" s="21" t="s">
        <v>127</v>
      </c>
      <c r="C78" s="21" t="s">
        <v>127</v>
      </c>
      <c r="D78" s="23" t="s">
        <v>150</v>
      </c>
      <c r="E78" s="43">
        <v>25.19</v>
      </c>
      <c r="F78" s="44">
        <v>0.79</v>
      </c>
      <c r="G78" s="44"/>
      <c r="H78" s="44"/>
      <c r="I78" s="28"/>
      <c r="J78" s="28"/>
      <c r="K78" s="28"/>
      <c r="L78" s="28">
        <v>-0.25</v>
      </c>
      <c r="M78" s="28"/>
      <c r="N78" s="28"/>
      <c r="O78" s="28"/>
      <c r="P78" s="28"/>
      <c r="Q78" s="28"/>
      <c r="R78" s="28"/>
      <c r="S78" s="28">
        <v>4.24</v>
      </c>
      <c r="T78" s="28"/>
      <c r="U78" s="28"/>
      <c r="V78" s="28"/>
      <c r="W78" s="28"/>
      <c r="X78" s="16">
        <v>1.4500000000000001E-2</v>
      </c>
      <c r="Y78" s="16"/>
      <c r="Z78" s="16"/>
      <c r="AA78" s="16"/>
      <c r="AB78" s="16"/>
      <c r="AC78" s="16"/>
      <c r="AD78" s="16">
        <v>6.9999999999999999E-4</v>
      </c>
      <c r="AE78" s="16"/>
      <c r="AF78" s="16"/>
      <c r="AG78" s="16"/>
      <c r="AH78" s="16"/>
      <c r="AI78" s="16"/>
      <c r="AJ78" s="16"/>
      <c r="AK78" s="16">
        <v>-2.0000000000000001E-4</v>
      </c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>
        <v>6.7999999999999996E-3</v>
      </c>
      <c r="BV78" s="16">
        <v>5.1000000000000004E-3</v>
      </c>
      <c r="BX78" s="52"/>
    </row>
    <row r="79" spans="1:76" s="2" customFormat="1" x14ac:dyDescent="0.2">
      <c r="A79" s="17"/>
      <c r="B79" s="21"/>
      <c r="C79" s="21"/>
      <c r="D79" s="23"/>
      <c r="E79" s="43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5"/>
      <c r="U79" s="45"/>
      <c r="V79" s="45"/>
      <c r="W79" s="45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X79" s="52"/>
    </row>
    <row r="80" spans="1:76" s="2" customFormat="1" x14ac:dyDescent="0.2">
      <c r="A80" s="17"/>
      <c r="B80" s="21"/>
      <c r="C80" s="21"/>
      <c r="D80" s="23"/>
      <c r="E80" s="43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5"/>
      <c r="U80" s="45"/>
      <c r="V80" s="45"/>
      <c r="W80" s="45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X80" s="52"/>
    </row>
    <row r="81" spans="1:76" x14ac:dyDescent="0.2">
      <c r="B81" s="20"/>
      <c r="C81" s="20"/>
      <c r="D81" s="7"/>
      <c r="E81" s="40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6" s="2" customFormat="1" x14ac:dyDescent="0.2">
      <c r="A82" s="17"/>
      <c r="B82" s="21"/>
      <c r="C82" s="21"/>
      <c r="D82" s="23"/>
      <c r="E82" s="43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5"/>
      <c r="U82" s="45"/>
      <c r="V82" s="45"/>
      <c r="W82" s="45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X82" s="52"/>
    </row>
    <row r="83" spans="1:76" s="2" customFormat="1" x14ac:dyDescent="0.2">
      <c r="A83" s="17"/>
      <c r="B83" s="21"/>
      <c r="C83" s="21"/>
      <c r="D83" s="23"/>
      <c r="E83" s="43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5"/>
      <c r="U83" s="45"/>
      <c r="V83" s="45"/>
      <c r="W83" s="45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X83" s="52"/>
    </row>
    <row r="84" spans="1:76" s="2" customFormat="1" x14ac:dyDescent="0.2">
      <c r="A84" s="17"/>
      <c r="B84" s="21"/>
      <c r="C84" s="21"/>
      <c r="D84" s="23"/>
      <c r="E84" s="43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5"/>
      <c r="U84" s="45"/>
      <c r="V84" s="45"/>
      <c r="W84" s="45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</row>
    <row r="85" spans="1:76" s="2" customFormat="1" x14ac:dyDescent="0.2">
      <c r="A85" s="17"/>
      <c r="B85" s="21"/>
      <c r="C85" s="21"/>
      <c r="D85" s="23"/>
      <c r="E85" s="43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5"/>
      <c r="U85" s="45"/>
      <c r="V85" s="45"/>
      <c r="W85" s="45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</row>
    <row r="86" spans="1:76" s="2" customFormat="1" x14ac:dyDescent="0.2">
      <c r="A86" s="17"/>
      <c r="B86" s="21"/>
      <c r="C86" s="21"/>
      <c r="D86" s="23"/>
      <c r="E86" s="43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5"/>
      <c r="U86" s="45"/>
      <c r="V86" s="45"/>
      <c r="W86" s="45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</row>
    <row r="87" spans="1:76" s="2" customFormat="1" x14ac:dyDescent="0.2">
      <c r="A87" s="17"/>
      <c r="B87" s="21"/>
      <c r="C87" s="21"/>
      <c r="D87" s="23"/>
      <c r="E87" s="43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5"/>
      <c r="U87" s="45"/>
      <c r="V87" s="45"/>
      <c r="W87" s="45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</row>
    <row r="88" spans="1:76" s="2" customFormat="1" x14ac:dyDescent="0.2">
      <c r="A88" s="17"/>
      <c r="B88" s="21"/>
      <c r="C88" s="21"/>
      <c r="D88" s="23"/>
      <c r="E88" s="43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5"/>
      <c r="U88" s="45"/>
      <c r="V88" s="45"/>
      <c r="W88" s="45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</row>
    <row r="89" spans="1:76" s="2" customFormat="1" x14ac:dyDescent="0.2">
      <c r="A89" s="23"/>
      <c r="B89" s="20"/>
      <c r="C89" s="20"/>
      <c r="D89" s="23"/>
      <c r="E89" s="43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5"/>
      <c r="U89" s="45"/>
      <c r="V89" s="45"/>
      <c r="W89" s="45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</row>
    <row r="90" spans="1:76" s="2" customFormat="1" x14ac:dyDescent="0.2">
      <c r="A90" s="17"/>
      <c r="B90" s="21"/>
      <c r="C90" s="21"/>
      <c r="D90" s="23"/>
      <c r="E90" s="43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5"/>
      <c r="U90" s="45"/>
      <c r="V90" s="45"/>
      <c r="W90" s="45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</row>
    <row r="91" spans="1:76" s="2" customFormat="1" x14ac:dyDescent="0.2">
      <c r="A91" s="17"/>
      <c r="B91" s="21"/>
      <c r="C91" s="21"/>
      <c r="D91" s="23"/>
      <c r="E91" s="43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5"/>
      <c r="U91" s="45"/>
      <c r="V91" s="45"/>
      <c r="W91" s="4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</row>
    <row r="92" spans="1:76" s="2" customFormat="1" x14ac:dyDescent="0.2">
      <c r="A92" s="17"/>
      <c r="B92" s="21"/>
      <c r="C92" s="21"/>
      <c r="D92" s="23"/>
      <c r="E92" s="43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5"/>
      <c r="U92" s="45"/>
      <c r="V92" s="45"/>
      <c r="W92" s="45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</row>
    <row r="93" spans="1:76" s="2" customFormat="1" x14ac:dyDescent="0.2">
      <c r="B93" s="33"/>
      <c r="C93" s="33"/>
      <c r="D93" s="32"/>
      <c r="E93" s="48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</row>
    <row r="94" spans="1:76" s="2" customFormat="1" x14ac:dyDescent="0.2">
      <c r="B94" s="33"/>
      <c r="C94" s="33"/>
      <c r="D94" s="32"/>
      <c r="E94" s="48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</row>
    <row r="95" spans="1:76" s="2" customFormat="1" x14ac:dyDescent="0.2">
      <c r="B95" s="33"/>
      <c r="C95" s="33"/>
      <c r="D95" s="32"/>
      <c r="E95" s="48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</row>
    <row r="96" spans="1:76" s="2" customFormat="1" x14ac:dyDescent="0.2">
      <c r="B96" s="33"/>
      <c r="C96" s="33"/>
      <c r="D96" s="32"/>
      <c r="E96" s="48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</row>
    <row r="97" spans="2:74" s="2" customFormat="1" x14ac:dyDescent="0.2">
      <c r="B97" s="33"/>
      <c r="C97" s="33"/>
      <c r="D97" s="32"/>
      <c r="E97" s="48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</row>
    <row r="98" spans="2:74" s="2" customFormat="1" x14ac:dyDescent="0.2">
      <c r="B98" s="33"/>
      <c r="C98" s="33"/>
      <c r="D98" s="32"/>
      <c r="E98" s="48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</row>
    <row r="99" spans="2:74" s="2" customFormat="1" x14ac:dyDescent="0.2">
      <c r="B99" s="33"/>
      <c r="C99" s="33"/>
      <c r="D99" s="32"/>
      <c r="E99" s="48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</row>
    <row r="100" spans="2:74" s="2" customFormat="1" x14ac:dyDescent="0.2">
      <c r="B100" s="33"/>
      <c r="C100" s="33"/>
      <c r="D100" s="32"/>
      <c r="E100" s="48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</row>
    <row r="101" spans="2:74" s="2" customFormat="1" x14ac:dyDescent="0.2">
      <c r="B101" s="33"/>
      <c r="C101" s="33"/>
      <c r="D101" s="32"/>
      <c r="E101" s="48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</row>
    <row r="102" spans="2:74" s="2" customFormat="1" x14ac:dyDescent="0.2">
      <c r="B102" s="33"/>
      <c r="C102" s="33"/>
      <c r="D102" s="32"/>
      <c r="E102" s="48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</row>
    <row r="103" spans="2:74" s="2" customFormat="1" x14ac:dyDescent="0.2">
      <c r="B103" s="33"/>
      <c r="C103" s="33"/>
      <c r="D103" s="32"/>
      <c r="E103" s="48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</row>
    <row r="104" spans="2:74" s="2" customFormat="1" x14ac:dyDescent="0.2">
      <c r="B104" s="33"/>
      <c r="C104" s="33"/>
      <c r="D104" s="32"/>
      <c r="E104" s="48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</row>
    <row r="105" spans="2:74" s="2" customFormat="1" x14ac:dyDescent="0.2">
      <c r="B105" s="33"/>
      <c r="C105" s="33"/>
      <c r="D105" s="32"/>
      <c r="E105" s="48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</row>
    <row r="106" spans="2:74" s="2" customFormat="1" x14ac:dyDescent="0.2">
      <c r="B106" s="33"/>
      <c r="C106" s="33"/>
      <c r="D106" s="32"/>
      <c r="E106" s="48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</row>
    <row r="107" spans="2:74" s="2" customFormat="1" x14ac:dyDescent="0.2">
      <c r="B107" s="33"/>
      <c r="C107" s="33"/>
      <c r="D107" s="32"/>
      <c r="E107" s="48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</row>
    <row r="108" spans="2:74" s="2" customFormat="1" x14ac:dyDescent="0.2">
      <c r="B108" s="33"/>
      <c r="C108" s="33"/>
      <c r="D108" s="32"/>
      <c r="E108" s="48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</row>
    <row r="109" spans="2:74" s="2" customFormat="1" x14ac:dyDescent="0.2">
      <c r="B109" s="33"/>
      <c r="C109" s="33"/>
      <c r="D109" s="32"/>
      <c r="E109" s="48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</row>
    <row r="110" spans="2:74" s="2" customFormat="1" x14ac:dyDescent="0.2">
      <c r="B110" s="33"/>
      <c r="C110" s="33"/>
      <c r="D110" s="32"/>
      <c r="E110" s="48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</row>
    <row r="111" spans="2:74" s="2" customFormat="1" x14ac:dyDescent="0.2">
      <c r="B111" s="33"/>
      <c r="C111" s="33"/>
      <c r="D111" s="32"/>
      <c r="E111" s="48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</row>
    <row r="112" spans="2:74" s="2" customFormat="1" x14ac:dyDescent="0.2">
      <c r="B112" s="33"/>
      <c r="C112" s="33"/>
      <c r="D112" s="32"/>
      <c r="E112" s="48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</row>
    <row r="113" spans="2:74" s="2" customFormat="1" x14ac:dyDescent="0.2">
      <c r="B113" s="33"/>
      <c r="C113" s="33"/>
      <c r="D113" s="32"/>
      <c r="E113" s="48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</row>
    <row r="114" spans="2:74" s="2" customFormat="1" x14ac:dyDescent="0.2">
      <c r="B114" s="33"/>
      <c r="C114" s="33"/>
      <c r="D114" s="32"/>
      <c r="E114" s="48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</row>
    <row r="115" spans="2:74" s="2" customFormat="1" x14ac:dyDescent="0.2">
      <c r="B115" s="33"/>
      <c r="C115" s="33"/>
      <c r="D115" s="32"/>
      <c r="E115" s="48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</row>
    <row r="116" spans="2:74" s="2" customFormat="1" x14ac:dyDescent="0.2">
      <c r="B116" s="33"/>
      <c r="C116" s="33"/>
      <c r="D116" s="32"/>
      <c r="E116" s="48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</row>
    <row r="117" spans="2:74" s="2" customFormat="1" x14ac:dyDescent="0.2">
      <c r="B117" s="33"/>
      <c r="C117" s="33"/>
      <c r="D117" s="32"/>
      <c r="E117" s="48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</row>
    <row r="118" spans="2:74" s="2" customFormat="1" x14ac:dyDescent="0.2">
      <c r="B118" s="33"/>
      <c r="C118" s="33"/>
      <c r="D118" s="32"/>
      <c r="E118" s="48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</row>
    <row r="119" spans="2:74" s="2" customFormat="1" x14ac:dyDescent="0.2">
      <c r="B119" s="33"/>
      <c r="C119" s="33"/>
      <c r="D119" s="32"/>
      <c r="E119" s="48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</row>
    <row r="120" spans="2:74" s="2" customFormat="1" x14ac:dyDescent="0.2">
      <c r="B120" s="33"/>
      <c r="C120" s="33"/>
      <c r="D120" s="32"/>
      <c r="E120" s="48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</row>
    <row r="121" spans="2:74" s="2" customFormat="1" x14ac:dyDescent="0.2">
      <c r="B121" s="33"/>
      <c r="C121" s="33"/>
      <c r="D121" s="32"/>
      <c r="E121" s="48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</row>
    <row r="122" spans="2:74" s="2" customFormat="1" x14ac:dyDescent="0.2">
      <c r="B122" s="33"/>
      <c r="C122" s="33"/>
      <c r="D122" s="32"/>
      <c r="E122" s="48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</row>
    <row r="123" spans="2:74" s="2" customFormat="1" x14ac:dyDescent="0.2">
      <c r="B123" s="33"/>
      <c r="C123" s="33"/>
      <c r="D123" s="32"/>
      <c r="E123" s="48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</row>
    <row r="124" spans="2:74" s="2" customFormat="1" x14ac:dyDescent="0.2">
      <c r="B124" s="33"/>
      <c r="C124" s="33"/>
      <c r="D124" s="32"/>
      <c r="E124" s="48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</row>
    <row r="125" spans="2:74" s="2" customFormat="1" x14ac:dyDescent="0.2">
      <c r="B125" s="33"/>
      <c r="C125" s="33"/>
      <c r="D125" s="32"/>
      <c r="E125" s="34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</row>
    <row r="126" spans="2:74" s="2" customFormat="1" x14ac:dyDescent="0.2">
      <c r="B126" s="33"/>
      <c r="C126" s="33"/>
      <c r="D126" s="32"/>
      <c r="E126" s="34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</row>
    <row r="127" spans="2:74" s="2" customFormat="1" x14ac:dyDescent="0.2">
      <c r="B127" s="33"/>
      <c r="C127" s="33"/>
      <c r="D127" s="32"/>
      <c r="E127" s="34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</row>
    <row r="128" spans="2:74" s="2" customFormat="1" x14ac:dyDescent="0.2">
      <c r="B128" s="33"/>
      <c r="C128" s="33"/>
      <c r="D128" s="32"/>
      <c r="E128" s="34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</row>
    <row r="129" spans="2:74" s="2" customFormat="1" x14ac:dyDescent="0.2">
      <c r="B129" s="33"/>
      <c r="C129" s="33"/>
      <c r="D129" s="32"/>
      <c r="E129" s="34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</row>
    <row r="130" spans="2:74" s="2" customFormat="1" x14ac:dyDescent="0.2">
      <c r="B130" s="33"/>
      <c r="C130" s="33"/>
      <c r="D130" s="32"/>
      <c r="E130" s="34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</row>
    <row r="131" spans="2:74" s="2" customFormat="1" x14ac:dyDescent="0.2">
      <c r="B131" s="33"/>
      <c r="C131" s="33"/>
      <c r="D131" s="32"/>
      <c r="E131" s="34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</row>
    <row r="132" spans="2:74" s="2" customFormat="1" x14ac:dyDescent="0.2">
      <c r="B132" s="33"/>
      <c r="C132" s="33"/>
      <c r="D132" s="32"/>
      <c r="E132" s="34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</row>
    <row r="133" spans="2:74" s="2" customFormat="1" x14ac:dyDescent="0.2">
      <c r="B133" s="33"/>
      <c r="C133" s="33"/>
      <c r="D133" s="32"/>
      <c r="E133" s="34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</row>
    <row r="134" spans="2:74" s="2" customFormat="1" x14ac:dyDescent="0.2">
      <c r="B134" s="33"/>
      <c r="C134" s="33"/>
      <c r="D134" s="32"/>
      <c r="E134" s="34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</row>
    <row r="135" spans="2:74" s="2" customFormat="1" x14ac:dyDescent="0.2">
      <c r="B135" s="33"/>
      <c r="C135" s="33"/>
      <c r="D135" s="32"/>
      <c r="E135" s="34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</row>
    <row r="136" spans="2:74" s="2" customFormat="1" x14ac:dyDescent="0.2">
      <c r="B136" s="33"/>
      <c r="C136" s="33"/>
      <c r="D136" s="32"/>
      <c r="E136" s="34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</row>
    <row r="137" spans="2:74" s="2" customFormat="1" x14ac:dyDescent="0.2">
      <c r="B137" s="33"/>
      <c r="C137" s="33"/>
      <c r="D137" s="32"/>
      <c r="E137" s="34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</row>
    <row r="138" spans="2:74" s="2" customFormat="1" x14ac:dyDescent="0.2">
      <c r="B138" s="33"/>
      <c r="C138" s="33"/>
      <c r="D138" s="32"/>
      <c r="E138" s="34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</row>
    <row r="139" spans="2:74" s="2" customFormat="1" x14ac:dyDescent="0.2">
      <c r="B139" s="33"/>
      <c r="C139" s="33"/>
      <c r="D139" s="32"/>
      <c r="E139" s="34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</row>
    <row r="140" spans="2:74" s="2" customFormat="1" x14ac:dyDescent="0.2">
      <c r="B140" s="33"/>
      <c r="C140" s="33"/>
      <c r="D140" s="32"/>
      <c r="E140" s="34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</row>
    <row r="141" spans="2:74" s="2" customFormat="1" x14ac:dyDescent="0.2">
      <c r="B141" s="33"/>
      <c r="C141" s="33"/>
      <c r="D141" s="32"/>
      <c r="E141" s="34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</row>
    <row r="142" spans="2:74" s="2" customFormat="1" x14ac:dyDescent="0.2">
      <c r="B142" s="33"/>
      <c r="C142" s="33"/>
      <c r="D142" s="32"/>
      <c r="E142" s="34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</row>
    <row r="143" spans="2:74" s="2" customFormat="1" x14ac:dyDescent="0.2">
      <c r="B143" s="33"/>
      <c r="C143" s="33"/>
      <c r="D143" s="32"/>
      <c r="E143" s="34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</row>
    <row r="144" spans="2:74" s="2" customFormat="1" x14ac:dyDescent="0.2">
      <c r="B144" s="33"/>
      <c r="C144" s="33"/>
      <c r="D144" s="32"/>
      <c r="E144" s="34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</row>
    <row r="145" spans="2:74" s="2" customFormat="1" x14ac:dyDescent="0.2">
      <c r="B145" s="33"/>
      <c r="C145" s="33"/>
      <c r="D145" s="32"/>
      <c r="E145" s="34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</row>
    <row r="146" spans="2:74" s="2" customFormat="1" x14ac:dyDescent="0.2">
      <c r="B146" s="33"/>
      <c r="C146" s="33"/>
      <c r="D146" s="32"/>
      <c r="E146" s="34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</row>
    <row r="147" spans="2:74" s="2" customFormat="1" x14ac:dyDescent="0.2">
      <c r="B147" s="33"/>
      <c r="C147" s="33"/>
      <c r="D147" s="32"/>
      <c r="E147" s="34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</row>
    <row r="148" spans="2:74" s="2" customFormat="1" x14ac:dyDescent="0.2">
      <c r="B148" s="33"/>
      <c r="C148" s="33"/>
      <c r="D148" s="32"/>
      <c r="E148" s="34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</row>
    <row r="149" spans="2:74" s="2" customFormat="1" x14ac:dyDescent="0.2">
      <c r="B149" s="33"/>
      <c r="C149" s="33"/>
      <c r="D149" s="32"/>
      <c r="E149" s="34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</row>
    <row r="150" spans="2:74" s="2" customFormat="1" x14ac:dyDescent="0.2">
      <c r="B150" s="33"/>
      <c r="C150" s="33"/>
      <c r="D150" s="32"/>
      <c r="E150" s="34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</row>
    <row r="151" spans="2:74" s="2" customFormat="1" x14ac:dyDescent="0.2">
      <c r="B151" s="33"/>
      <c r="C151" s="33"/>
      <c r="D151" s="32"/>
      <c r="E151" s="34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</row>
    <row r="152" spans="2:74" s="2" customFormat="1" x14ac:dyDescent="0.2">
      <c r="B152" s="33"/>
      <c r="C152" s="33"/>
      <c r="D152" s="32"/>
      <c r="E152" s="34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</row>
    <row r="153" spans="2:74" s="2" customFormat="1" x14ac:dyDescent="0.2">
      <c r="B153" s="33"/>
      <c r="C153" s="33"/>
      <c r="D153" s="32"/>
      <c r="E153" s="34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</row>
    <row r="154" spans="2:74" s="2" customFormat="1" x14ac:dyDescent="0.2">
      <c r="B154" s="33"/>
      <c r="C154" s="33"/>
      <c r="D154" s="32"/>
      <c r="E154" s="34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</row>
    <row r="155" spans="2:74" s="2" customFormat="1" x14ac:dyDescent="0.2">
      <c r="B155" s="33"/>
      <c r="C155" s="33"/>
      <c r="D155" s="32"/>
      <c r="E155" s="34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</row>
    <row r="156" spans="2:74" s="2" customFormat="1" x14ac:dyDescent="0.2">
      <c r="B156" s="33"/>
      <c r="C156" s="33"/>
      <c r="D156" s="32"/>
      <c r="E156" s="34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</row>
    <row r="157" spans="2:74" s="2" customFormat="1" x14ac:dyDescent="0.2">
      <c r="B157" s="33"/>
      <c r="C157" s="33"/>
      <c r="D157" s="32"/>
      <c r="E157" s="34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</row>
    <row r="158" spans="2:74" s="2" customFormat="1" x14ac:dyDescent="0.2">
      <c r="B158" s="33"/>
      <c r="C158" s="33"/>
      <c r="D158" s="32"/>
      <c r="E158" s="34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</row>
    <row r="159" spans="2:74" s="2" customFormat="1" x14ac:dyDescent="0.2">
      <c r="B159" s="33"/>
      <c r="C159" s="33"/>
      <c r="D159" s="32"/>
      <c r="E159" s="34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</row>
    <row r="160" spans="2:74" s="2" customFormat="1" x14ac:dyDescent="0.2">
      <c r="B160" s="33"/>
      <c r="C160" s="33"/>
      <c r="D160" s="32"/>
      <c r="E160" s="34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</row>
    <row r="161" spans="2:74" s="2" customFormat="1" x14ac:dyDescent="0.2">
      <c r="B161" s="33"/>
      <c r="C161" s="33"/>
      <c r="D161" s="32"/>
      <c r="E161" s="34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</row>
    <row r="162" spans="2:74" s="2" customFormat="1" x14ac:dyDescent="0.2">
      <c r="B162" s="33"/>
      <c r="C162" s="33"/>
      <c r="D162" s="32"/>
      <c r="E162" s="34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</row>
    <row r="163" spans="2:74" s="2" customFormat="1" x14ac:dyDescent="0.2">
      <c r="B163" s="33"/>
      <c r="C163" s="33"/>
      <c r="D163" s="32"/>
      <c r="E163" s="34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</row>
    <row r="164" spans="2:74" s="2" customFormat="1" x14ac:dyDescent="0.2">
      <c r="B164" s="33"/>
      <c r="C164" s="33"/>
      <c r="D164" s="32"/>
      <c r="E164" s="34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</row>
    <row r="165" spans="2:74" s="2" customFormat="1" x14ac:dyDescent="0.2">
      <c r="B165" s="33"/>
      <c r="C165" s="33"/>
      <c r="D165" s="32"/>
      <c r="E165" s="34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</row>
    <row r="166" spans="2:74" s="2" customFormat="1" x14ac:dyDescent="0.2">
      <c r="B166" s="33"/>
      <c r="C166" s="33"/>
      <c r="D166" s="32"/>
      <c r="E166" s="34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</row>
    <row r="167" spans="2:74" s="2" customFormat="1" x14ac:dyDescent="0.2">
      <c r="B167" s="33"/>
      <c r="C167" s="33"/>
      <c r="D167" s="32"/>
      <c r="E167" s="34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</row>
    <row r="168" spans="2:74" s="2" customFormat="1" x14ac:dyDescent="0.2">
      <c r="B168" s="33"/>
      <c r="C168" s="33"/>
      <c r="D168" s="32"/>
      <c r="E168" s="34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</row>
    <row r="169" spans="2:74" s="2" customFormat="1" x14ac:dyDescent="0.2">
      <c r="B169" s="33"/>
      <c r="C169" s="33"/>
      <c r="D169" s="32"/>
      <c r="E169" s="34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</row>
    <row r="170" spans="2:74" s="2" customFormat="1" x14ac:dyDescent="0.2">
      <c r="B170" s="33"/>
      <c r="C170" s="33"/>
      <c r="D170" s="32"/>
      <c r="E170" s="34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</row>
    <row r="171" spans="2:74" s="2" customFormat="1" x14ac:dyDescent="0.2">
      <c r="B171" s="33"/>
      <c r="C171" s="33"/>
      <c r="D171" s="32"/>
      <c r="E171" s="34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</row>
    <row r="172" spans="2:74" s="2" customFormat="1" x14ac:dyDescent="0.2">
      <c r="B172" s="33"/>
      <c r="C172" s="33"/>
      <c r="D172" s="32"/>
      <c r="E172" s="34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</row>
    <row r="173" spans="2:74" s="2" customFormat="1" x14ac:dyDescent="0.2">
      <c r="B173" s="33"/>
      <c r="C173" s="33"/>
      <c r="D173" s="32"/>
      <c r="E173" s="34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</row>
    <row r="174" spans="2:74" s="2" customFormat="1" x14ac:dyDescent="0.2">
      <c r="B174" s="33"/>
      <c r="C174" s="33"/>
      <c r="D174" s="32"/>
      <c r="E174" s="34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</row>
    <row r="175" spans="2:74" s="2" customFormat="1" x14ac:dyDescent="0.2">
      <c r="B175" s="33"/>
      <c r="C175" s="33"/>
      <c r="D175" s="32"/>
      <c r="E175" s="34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</row>
    <row r="176" spans="2:74" s="2" customFormat="1" x14ac:dyDescent="0.2">
      <c r="B176" s="33"/>
      <c r="C176" s="33"/>
      <c r="D176" s="32"/>
      <c r="E176" s="34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</row>
    <row r="177" spans="2:74" s="2" customFormat="1" x14ac:dyDescent="0.2">
      <c r="B177" s="33"/>
      <c r="C177" s="33"/>
      <c r="D177" s="32"/>
      <c r="E177" s="34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</row>
    <row r="178" spans="2:74" s="2" customFormat="1" x14ac:dyDescent="0.2">
      <c r="B178" s="33"/>
      <c r="C178" s="33"/>
      <c r="D178" s="32"/>
      <c r="E178" s="34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</row>
    <row r="179" spans="2:74" s="2" customFormat="1" x14ac:dyDescent="0.2">
      <c r="B179" s="33"/>
      <c r="C179" s="33"/>
      <c r="D179" s="32"/>
      <c r="E179" s="34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</row>
    <row r="180" spans="2:74" s="2" customFormat="1" x14ac:dyDescent="0.2">
      <c r="B180" s="33"/>
      <c r="C180" s="33"/>
      <c r="D180" s="32"/>
      <c r="E180" s="34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</row>
    <row r="181" spans="2:74" s="2" customFormat="1" x14ac:dyDescent="0.2">
      <c r="B181" s="33"/>
      <c r="C181" s="33"/>
      <c r="D181" s="32"/>
      <c r="E181" s="34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</row>
    <row r="182" spans="2:74" s="2" customFormat="1" x14ac:dyDescent="0.2">
      <c r="B182" s="33"/>
      <c r="C182" s="33"/>
      <c r="D182" s="32"/>
      <c r="E182" s="34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</row>
    <row r="183" spans="2:74" s="2" customFormat="1" x14ac:dyDescent="0.2">
      <c r="B183" s="33"/>
      <c r="C183" s="33"/>
      <c r="D183" s="32"/>
      <c r="E183" s="34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</row>
    <row r="184" spans="2:74" s="2" customFormat="1" x14ac:dyDescent="0.2">
      <c r="B184" s="33"/>
      <c r="C184" s="33"/>
      <c r="D184" s="32"/>
      <c r="E184" s="34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</row>
    <row r="185" spans="2:74" s="2" customFormat="1" x14ac:dyDescent="0.2">
      <c r="B185" s="33"/>
      <c r="C185" s="33"/>
      <c r="D185" s="32"/>
      <c r="E185" s="34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</row>
    <row r="186" spans="2:74" s="2" customFormat="1" x14ac:dyDescent="0.2">
      <c r="B186" s="33"/>
      <c r="C186" s="33"/>
      <c r="D186" s="32"/>
      <c r="E186" s="34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</row>
    <row r="187" spans="2:74" s="2" customFormat="1" x14ac:dyDescent="0.2">
      <c r="B187" s="33"/>
      <c r="C187" s="33"/>
      <c r="D187" s="32"/>
      <c r="E187" s="34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</row>
    <row r="188" spans="2:74" s="2" customFormat="1" x14ac:dyDescent="0.2">
      <c r="B188" s="33"/>
      <c r="C188" s="33"/>
      <c r="D188" s="32"/>
      <c r="E188" s="34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</row>
    <row r="189" spans="2:74" s="2" customFormat="1" x14ac:dyDescent="0.2">
      <c r="B189" s="33"/>
      <c r="C189" s="33"/>
      <c r="D189" s="32"/>
      <c r="E189" s="34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</row>
    <row r="190" spans="2:74" s="2" customFormat="1" x14ac:dyDescent="0.2">
      <c r="B190" s="33"/>
      <c r="C190" s="33"/>
      <c r="D190" s="32"/>
      <c r="E190" s="34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</row>
    <row r="191" spans="2:74" s="2" customFormat="1" x14ac:dyDescent="0.2">
      <c r="B191" s="33"/>
      <c r="C191" s="33"/>
      <c r="D191" s="32"/>
      <c r="E191" s="34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</row>
    <row r="192" spans="2:74" s="2" customFormat="1" x14ac:dyDescent="0.2">
      <c r="B192" s="33"/>
      <c r="C192" s="33"/>
      <c r="D192" s="32"/>
      <c r="E192" s="34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</row>
    <row r="193" spans="2:74" s="2" customFormat="1" x14ac:dyDescent="0.2">
      <c r="B193" s="33"/>
      <c r="C193" s="33"/>
      <c r="D193" s="32"/>
      <c r="E193" s="34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</row>
    <row r="194" spans="2:74" s="2" customFormat="1" x14ac:dyDescent="0.2">
      <c r="B194" s="33"/>
      <c r="C194" s="33"/>
      <c r="D194" s="32"/>
      <c r="E194" s="34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</row>
    <row r="195" spans="2:74" s="2" customFormat="1" x14ac:dyDescent="0.2">
      <c r="B195" s="33"/>
      <c r="C195" s="33"/>
      <c r="D195" s="32"/>
      <c r="E195" s="34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</row>
    <row r="196" spans="2:74" s="2" customFormat="1" x14ac:dyDescent="0.2">
      <c r="B196" s="33"/>
      <c r="C196" s="33"/>
      <c r="D196" s="32"/>
      <c r="E196" s="34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</row>
    <row r="197" spans="2:74" s="2" customFormat="1" x14ac:dyDescent="0.2">
      <c r="B197" s="33"/>
      <c r="C197" s="33"/>
      <c r="D197" s="32"/>
      <c r="E197" s="34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</row>
    <row r="198" spans="2:74" s="2" customFormat="1" x14ac:dyDescent="0.2">
      <c r="B198" s="33"/>
      <c r="C198" s="33"/>
      <c r="D198" s="32"/>
      <c r="E198" s="34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</row>
    <row r="199" spans="2:74" s="2" customFormat="1" x14ac:dyDescent="0.2">
      <c r="B199" s="33"/>
      <c r="C199" s="33"/>
      <c r="D199" s="32"/>
      <c r="E199" s="34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</row>
    <row r="200" spans="2:74" s="2" customFormat="1" x14ac:dyDescent="0.2">
      <c r="B200" s="33"/>
      <c r="C200" s="33"/>
      <c r="D200" s="32"/>
      <c r="E200" s="34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</row>
    <row r="201" spans="2:74" s="2" customFormat="1" x14ac:dyDescent="0.2">
      <c r="B201" s="33"/>
      <c r="C201" s="33"/>
      <c r="D201" s="32"/>
      <c r="E201" s="34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</row>
    <row r="202" spans="2:74" s="2" customFormat="1" x14ac:dyDescent="0.2">
      <c r="B202" s="33"/>
      <c r="C202" s="33"/>
      <c r="D202" s="32"/>
      <c r="E202" s="34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</row>
  </sheetData>
  <mergeCells count="2">
    <mergeCell ref="E1:W1"/>
    <mergeCell ref="X1:BW1"/>
  </mergeCells>
  <phoneticPr fontId="2" type="noConversion"/>
  <printOptions horizontalCentered="1" verticalCentered="1" headings="1" gridLines="1"/>
  <pageMargins left="0.15748031496062992" right="0.15748031496062992" top="0.39370078740157483" bottom="0.39370078740157483" header="0.31496062992125984" footer="0.31496062992125984"/>
  <pageSetup paperSize="17" scale="90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H211"/>
  <sheetViews>
    <sheetView workbookViewId="0">
      <pane xSplit="1" ySplit="3" topLeftCell="B46" activePane="bottomRight" state="frozen"/>
      <selection sqref="A1:D1"/>
      <selection pane="topRight" sqref="A1:D1"/>
      <selection pane="bottomLeft" sqref="A1:D1"/>
      <selection pane="bottomRight" activeCell="AQ28" sqref="AQ28"/>
    </sheetView>
  </sheetViews>
  <sheetFormatPr defaultColWidth="11.140625" defaultRowHeight="12.75" x14ac:dyDescent="0.2"/>
  <cols>
    <col min="1" max="1" width="59.7109375" customWidth="1"/>
    <col min="2" max="2" width="18" style="11" bestFit="1" customWidth="1"/>
    <col min="3" max="3" width="18" style="11" customWidth="1"/>
    <col min="4" max="4" width="57.42578125" style="3" customWidth="1"/>
    <col min="5" max="5" width="97.140625" style="3" hidden="1" customWidth="1"/>
    <col min="6" max="6" width="13.28515625" style="5" customWidth="1"/>
    <col min="7" max="85" width="13.28515625" customWidth="1"/>
  </cols>
  <sheetData>
    <row r="1" spans="1:86" ht="15.75" x14ac:dyDescent="0.2">
      <c r="A1" t="s">
        <v>239</v>
      </c>
      <c r="F1" s="86" t="s">
        <v>77</v>
      </c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4" t="s">
        <v>76</v>
      </c>
      <c r="X1" s="84"/>
      <c r="Y1" s="84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66"/>
    </row>
    <row r="2" spans="1:86" s="11" customFormat="1" hidden="1" x14ac:dyDescent="0.2">
      <c r="D2" s="12"/>
      <c r="E2" s="12"/>
      <c r="F2" s="18" t="s">
        <v>73</v>
      </c>
      <c r="G2" s="11" t="s">
        <v>73</v>
      </c>
      <c r="H2" s="19"/>
      <c r="I2" s="19"/>
      <c r="J2" s="11" t="s">
        <v>73</v>
      </c>
      <c r="K2" s="11" t="s">
        <v>74</v>
      </c>
      <c r="L2" s="11" t="s">
        <v>73</v>
      </c>
      <c r="M2" s="19"/>
      <c r="N2" s="19"/>
      <c r="O2" s="19"/>
      <c r="P2" s="19"/>
      <c r="Q2" s="11" t="s">
        <v>74</v>
      </c>
      <c r="R2" s="11" t="s">
        <v>75</v>
      </c>
      <c r="S2" s="65"/>
      <c r="T2" s="63"/>
      <c r="U2" s="11" t="s">
        <v>75</v>
      </c>
      <c r="V2" s="65"/>
      <c r="X2" s="65"/>
      <c r="Y2" s="65"/>
      <c r="AA2" s="65"/>
      <c r="AK2" s="65"/>
      <c r="AO2" s="60"/>
      <c r="AR2" s="65"/>
      <c r="AS2" s="65"/>
      <c r="AT2" s="65"/>
      <c r="AU2" s="65"/>
      <c r="AV2" s="55"/>
      <c r="AW2" s="53"/>
      <c r="AX2" s="53"/>
      <c r="AY2" s="65"/>
      <c r="BA2" s="65"/>
      <c r="BC2" s="65"/>
      <c r="BE2" s="65"/>
      <c r="BG2" s="65"/>
      <c r="BH2" s="65"/>
      <c r="BI2" s="65"/>
      <c r="BJ2" s="65"/>
      <c r="BK2" s="60"/>
      <c r="BL2" s="65"/>
      <c r="BM2" s="53"/>
      <c r="BN2" s="65"/>
      <c r="BS2" s="65"/>
      <c r="CA2" s="63"/>
      <c r="CB2" s="63"/>
      <c r="CG2" s="60"/>
    </row>
    <row r="3" spans="1:86" s="3" customFormat="1" ht="103.5" customHeight="1" x14ac:dyDescent="0.2">
      <c r="A3" s="14" t="s">
        <v>64</v>
      </c>
      <c r="B3" s="14" t="s">
        <v>66</v>
      </c>
      <c r="C3" s="14" t="s">
        <v>67</v>
      </c>
      <c r="D3" s="14" t="s">
        <v>65</v>
      </c>
      <c r="E3" s="14"/>
      <c r="F3" s="15" t="s">
        <v>61</v>
      </c>
      <c r="G3" s="14" t="s">
        <v>78</v>
      </c>
      <c r="H3" s="14" t="s">
        <v>79</v>
      </c>
      <c r="I3" s="14" t="s">
        <v>80</v>
      </c>
      <c r="J3" s="14" t="s">
        <v>81</v>
      </c>
      <c r="K3" s="14" t="s">
        <v>170</v>
      </c>
      <c r="L3" s="14" t="s">
        <v>90</v>
      </c>
      <c r="M3" s="14" t="s">
        <v>234</v>
      </c>
      <c r="N3" s="14" t="s">
        <v>93</v>
      </c>
      <c r="O3" s="14" t="s">
        <v>169</v>
      </c>
      <c r="P3" s="14" t="s">
        <v>94</v>
      </c>
      <c r="Q3" s="14" t="s">
        <v>97</v>
      </c>
      <c r="R3" s="14" t="s">
        <v>99</v>
      </c>
      <c r="S3" s="14" t="s">
        <v>262</v>
      </c>
      <c r="T3" s="14" t="s">
        <v>210</v>
      </c>
      <c r="U3" s="14" t="s">
        <v>101</v>
      </c>
      <c r="V3" s="14" t="s">
        <v>104</v>
      </c>
      <c r="W3" s="14" t="s">
        <v>58</v>
      </c>
      <c r="X3" s="14" t="s">
        <v>256</v>
      </c>
      <c r="Y3" s="14" t="s">
        <v>257</v>
      </c>
      <c r="Z3" s="14" t="s">
        <v>59</v>
      </c>
      <c r="AA3" s="14" t="s">
        <v>196</v>
      </c>
      <c r="AB3" s="14" t="s">
        <v>109</v>
      </c>
      <c r="AC3" s="14" t="s">
        <v>108</v>
      </c>
      <c r="AD3" s="14" t="s">
        <v>78</v>
      </c>
      <c r="AE3" s="14" t="s">
        <v>80</v>
      </c>
      <c r="AF3" s="14" t="s">
        <v>81</v>
      </c>
      <c r="AG3" s="14" t="s">
        <v>82</v>
      </c>
      <c r="AH3" s="14" t="s">
        <v>83</v>
      </c>
      <c r="AI3" s="14" t="s">
        <v>84</v>
      </c>
      <c r="AJ3" s="14" t="s">
        <v>170</v>
      </c>
      <c r="AK3" s="14" t="s">
        <v>236</v>
      </c>
      <c r="AL3" s="14" t="s">
        <v>85</v>
      </c>
      <c r="AM3" s="14" t="s">
        <v>87</v>
      </c>
      <c r="AN3" s="14" t="s">
        <v>88</v>
      </c>
      <c r="AO3" s="14" t="s">
        <v>191</v>
      </c>
      <c r="AP3" s="14" t="s">
        <v>89</v>
      </c>
      <c r="AQ3" s="14" t="s">
        <v>90</v>
      </c>
      <c r="AR3" s="14" t="s">
        <v>283</v>
      </c>
      <c r="AS3" s="14" t="s">
        <v>268</v>
      </c>
      <c r="AT3" s="14" t="s">
        <v>270</v>
      </c>
      <c r="AU3" s="14" t="s">
        <v>253</v>
      </c>
      <c r="AV3" s="14" t="s">
        <v>187</v>
      </c>
      <c r="AW3" s="14" t="s">
        <v>183</v>
      </c>
      <c r="AX3" s="14" t="s">
        <v>273</v>
      </c>
      <c r="AY3" s="14" t="s">
        <v>272</v>
      </c>
      <c r="AZ3" s="14" t="s">
        <v>171</v>
      </c>
      <c r="BA3" s="14" t="s">
        <v>280</v>
      </c>
      <c r="BB3" s="14" t="s">
        <v>172</v>
      </c>
      <c r="BC3" s="14" t="s">
        <v>281</v>
      </c>
      <c r="BD3" s="14" t="s">
        <v>91</v>
      </c>
      <c r="BE3" s="14" t="s">
        <v>260</v>
      </c>
      <c r="BF3" s="14" t="s">
        <v>92</v>
      </c>
      <c r="BG3" s="14" t="s">
        <v>269</v>
      </c>
      <c r="BH3" s="14" t="s">
        <v>271</v>
      </c>
      <c r="BI3" s="14" t="s">
        <v>254</v>
      </c>
      <c r="BJ3" s="14" t="s">
        <v>258</v>
      </c>
      <c r="BK3" s="14" t="s">
        <v>189</v>
      </c>
      <c r="BL3" s="14" t="s">
        <v>282</v>
      </c>
      <c r="BM3" s="14" t="s">
        <v>274</v>
      </c>
      <c r="BN3" s="14" t="s">
        <v>275</v>
      </c>
      <c r="BO3" s="14" t="s">
        <v>166</v>
      </c>
      <c r="BP3" s="14" t="s">
        <v>264</v>
      </c>
      <c r="BQ3" s="14" t="s">
        <v>98</v>
      </c>
      <c r="BR3" s="14" t="s">
        <v>99</v>
      </c>
      <c r="BS3" s="14" t="s">
        <v>262</v>
      </c>
      <c r="BT3" s="14" t="s">
        <v>100</v>
      </c>
      <c r="BU3" s="14" t="s">
        <v>102</v>
      </c>
      <c r="BV3" s="14" t="s">
        <v>103</v>
      </c>
      <c r="BW3" s="14" t="s">
        <v>105</v>
      </c>
      <c r="BX3" s="14" t="s">
        <v>106</v>
      </c>
      <c r="BY3" s="14" t="s">
        <v>69</v>
      </c>
      <c r="BZ3" s="14" t="s">
        <v>70</v>
      </c>
      <c r="CA3" s="14" t="s">
        <v>134</v>
      </c>
      <c r="CB3" s="14" t="s">
        <v>135</v>
      </c>
      <c r="CC3" s="14" t="s">
        <v>130</v>
      </c>
      <c r="CD3" s="14" t="s">
        <v>131</v>
      </c>
      <c r="CE3" s="14" t="s">
        <v>132</v>
      </c>
      <c r="CF3" s="14" t="s">
        <v>133</v>
      </c>
      <c r="CG3" s="14" t="s">
        <v>190</v>
      </c>
      <c r="CH3" s="32"/>
    </row>
    <row r="4" spans="1:86" s="2" customFormat="1" x14ac:dyDescent="0.2">
      <c r="A4" s="17" t="s">
        <v>43</v>
      </c>
      <c r="B4" s="21" t="s">
        <v>125</v>
      </c>
      <c r="C4" s="21" t="s">
        <v>125</v>
      </c>
      <c r="D4" s="23" t="s">
        <v>139</v>
      </c>
      <c r="E4" s="77" t="str">
        <f>A4&amp;D4</f>
        <v>Atikokan Hydro Inc.GENERAL SERVICE 50 TO 4,999 KW</v>
      </c>
      <c r="F4" s="29">
        <v>563.69000000000005</v>
      </c>
      <c r="G4" s="28"/>
      <c r="H4" s="28"/>
      <c r="I4" s="28"/>
      <c r="J4" s="28"/>
      <c r="K4" s="28"/>
      <c r="L4" s="28"/>
      <c r="M4" s="28"/>
      <c r="N4" s="28"/>
      <c r="O4" s="28"/>
      <c r="P4" s="28"/>
      <c r="Q4" s="28">
        <v>3.71</v>
      </c>
      <c r="R4" s="28"/>
      <c r="S4" s="28"/>
      <c r="T4" s="28"/>
      <c r="U4" s="28"/>
      <c r="V4" s="28"/>
      <c r="W4" s="24">
        <v>2.2328999999999999</v>
      </c>
      <c r="X4" s="24"/>
      <c r="Y4" s="24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>
        <v>0.22389999999999999</v>
      </c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24">
        <v>2.0948000000000002</v>
      </c>
      <c r="BG4" s="16"/>
      <c r="BH4" s="16"/>
      <c r="BI4" s="16">
        <v>4.8718000000000004</v>
      </c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>
        <v>1.6598999999999999</v>
      </c>
      <c r="BZ4" s="16">
        <v>1.1975</v>
      </c>
      <c r="CA4" s="16"/>
      <c r="CB4" s="16"/>
      <c r="CC4" s="16">
        <v>1.7609999999999999</v>
      </c>
      <c r="CD4" s="16">
        <v>1.3234999999999999</v>
      </c>
      <c r="CE4" s="16"/>
      <c r="CH4" s="45"/>
    </row>
    <row r="5" spans="1:86" s="2" customFormat="1" x14ac:dyDescent="0.2">
      <c r="A5" s="17" t="s">
        <v>44</v>
      </c>
      <c r="B5" s="21" t="s">
        <v>125</v>
      </c>
      <c r="C5" s="21" t="s">
        <v>125</v>
      </c>
      <c r="D5" s="23" t="s">
        <v>140</v>
      </c>
      <c r="E5" s="77" t="str">
        <f t="shared" ref="E5:E76" si="0">A5&amp;D5</f>
        <v>Bluewater Power Distribution CorporationGENERAL SERVICE 50 TO 999 KW</v>
      </c>
      <c r="F5" s="29">
        <v>148.49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4">
        <v>4.3154000000000003</v>
      </c>
      <c r="X5" s="24"/>
      <c r="Y5" s="24"/>
      <c r="Z5" s="16">
        <v>7.4800000000000005E-2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>
        <v>8.1699999999999995E-2</v>
      </c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>
        <v>-7.2999999999999995E-2</v>
      </c>
      <c r="BC5" s="16"/>
      <c r="BD5" s="16"/>
      <c r="BE5" s="16"/>
      <c r="BF5" s="16">
        <v>5.1000000000000004E-3</v>
      </c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>
        <v>2.4948999999999999</v>
      </c>
      <c r="BZ5" s="16">
        <v>2.0617000000000001</v>
      </c>
      <c r="CA5" s="16"/>
      <c r="CB5" s="16"/>
      <c r="CC5" s="16"/>
      <c r="CD5" s="16"/>
      <c r="CE5" s="16"/>
      <c r="CH5" s="45"/>
    </row>
    <row r="6" spans="1:86" s="2" customFormat="1" x14ac:dyDescent="0.2">
      <c r="A6" s="17" t="s">
        <v>44</v>
      </c>
      <c r="B6" s="21" t="s">
        <v>125</v>
      </c>
      <c r="C6" s="21" t="s">
        <v>125</v>
      </c>
      <c r="D6" s="23" t="s">
        <v>141</v>
      </c>
      <c r="E6" s="77" t="str">
        <f t="shared" si="0"/>
        <v>Bluewater Power Distribution CorporationGENERAL SERVICE 1,000 TO 4,999 KW</v>
      </c>
      <c r="F6" s="29">
        <v>3264.2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4">
        <v>1.7604</v>
      </c>
      <c r="X6" s="24"/>
      <c r="Y6" s="24"/>
      <c r="Z6" s="16">
        <v>8.2000000000000003E-2</v>
      </c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>
        <v>0.1002</v>
      </c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>
        <v>-9.2200000000000004E-2</v>
      </c>
      <c r="BC6" s="16"/>
      <c r="BD6" s="16"/>
      <c r="BE6" s="16"/>
      <c r="BF6" s="16">
        <v>5.1000000000000004E-3</v>
      </c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>
        <v>2.6497999999999999</v>
      </c>
      <c r="BZ6" s="16">
        <v>2.2602000000000002</v>
      </c>
      <c r="CA6" s="16"/>
      <c r="CB6" s="16"/>
      <c r="CC6" s="16"/>
      <c r="CD6" s="16"/>
      <c r="CE6" s="16"/>
      <c r="CH6" s="45"/>
    </row>
    <row r="7" spans="1:86" s="2" customFormat="1" x14ac:dyDescent="0.2">
      <c r="A7" s="17" t="s">
        <v>28</v>
      </c>
      <c r="B7" s="21" t="s">
        <v>125</v>
      </c>
      <c r="C7" s="21" t="s">
        <v>125</v>
      </c>
      <c r="D7" s="23" t="s">
        <v>139</v>
      </c>
      <c r="E7" s="77" t="str">
        <f t="shared" si="0"/>
        <v>Brant County Power Inc.GENERAL SERVICE 50 TO 4,999 KW</v>
      </c>
      <c r="F7" s="29">
        <v>96.98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4">
        <v>3.9297</v>
      </c>
      <c r="X7" s="24"/>
      <c r="Y7" s="24"/>
      <c r="Z7" s="16">
        <v>1.1222000000000001</v>
      </c>
      <c r="AA7" s="16"/>
      <c r="AB7" s="16"/>
      <c r="AC7" s="16"/>
      <c r="AD7" s="16"/>
      <c r="AE7" s="16"/>
      <c r="AF7" s="16"/>
      <c r="AG7" s="16"/>
      <c r="AH7" s="16"/>
      <c r="AI7" s="16">
        <v>-5.7999999999999996E-3</v>
      </c>
      <c r="AJ7" s="16"/>
      <c r="AK7" s="16"/>
      <c r="AL7" s="16"/>
      <c r="AM7" s="16"/>
      <c r="AN7" s="16"/>
      <c r="AO7" s="16"/>
      <c r="AP7" s="16"/>
      <c r="AQ7" s="16">
        <v>0.96640000000000004</v>
      </c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>
        <v>6.8400000000000002E-2</v>
      </c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>
        <v>2.2296</v>
      </c>
      <c r="BZ7" s="16">
        <v>1.1111</v>
      </c>
      <c r="CA7" s="16"/>
      <c r="CB7" s="16"/>
      <c r="CC7" s="16">
        <v>2.3651</v>
      </c>
      <c r="CD7" s="16">
        <v>1.2278</v>
      </c>
      <c r="CE7" s="16">
        <v>2.3677999999999999</v>
      </c>
      <c r="CF7" s="2">
        <v>1.218</v>
      </c>
      <c r="CH7" s="45"/>
    </row>
    <row r="8" spans="1:86" s="2" customFormat="1" x14ac:dyDescent="0.2">
      <c r="A8" s="17" t="s">
        <v>45</v>
      </c>
      <c r="B8" s="21" t="s">
        <v>124</v>
      </c>
      <c r="C8" s="21" t="s">
        <v>124</v>
      </c>
      <c r="D8" s="23" t="s">
        <v>139</v>
      </c>
      <c r="E8" s="77" t="str">
        <f t="shared" si="0"/>
        <v>Brantford Power Inc.GENERAL SERVICE 50 TO 4,999 KW</v>
      </c>
      <c r="F8" s="29">
        <v>232.03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4">
        <v>3.0605000000000002</v>
      </c>
      <c r="X8" s="24"/>
      <c r="Y8" s="24"/>
      <c r="Z8" s="16"/>
      <c r="AA8" s="16"/>
      <c r="AB8" s="16"/>
      <c r="AC8" s="16"/>
      <c r="AD8" s="16"/>
      <c r="AE8" s="16"/>
      <c r="AF8" s="16"/>
      <c r="AG8" s="16"/>
      <c r="AH8" s="16"/>
      <c r="AI8" s="16">
        <v>7.3000000000000001E-3</v>
      </c>
      <c r="AJ8" s="16"/>
      <c r="AK8" s="16"/>
      <c r="AL8" s="16"/>
      <c r="AM8" s="16"/>
      <c r="AN8" s="16"/>
      <c r="AO8" s="16"/>
      <c r="AP8" s="16"/>
      <c r="AQ8" s="16">
        <v>0.21229999999999999</v>
      </c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>
        <v>-0.62490000000000001</v>
      </c>
      <c r="BC8" s="16"/>
      <c r="BD8" s="16"/>
      <c r="BE8" s="16"/>
      <c r="BF8" s="16">
        <v>1.2932999999999999</v>
      </c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>
        <v>2.5047000000000001</v>
      </c>
      <c r="BZ8" s="16">
        <v>1.6685000000000001</v>
      </c>
      <c r="CA8" s="16"/>
      <c r="CB8" s="16"/>
      <c r="CC8" s="16"/>
      <c r="CD8" s="16"/>
      <c r="CE8" s="16"/>
      <c r="CH8" s="45"/>
    </row>
    <row r="9" spans="1:86" s="2" customFormat="1" x14ac:dyDescent="0.2">
      <c r="A9" s="17" t="s">
        <v>46</v>
      </c>
      <c r="B9" s="20" t="s">
        <v>125</v>
      </c>
      <c r="C9" s="20" t="s">
        <v>125</v>
      </c>
      <c r="D9" s="23" t="s">
        <v>139</v>
      </c>
      <c r="E9" s="77" t="str">
        <f t="shared" si="0"/>
        <v>Burlington Hydro Inc.GENERAL SERVICE 50 TO 4,999 KW</v>
      </c>
      <c r="F9" s="29">
        <v>59.86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4">
        <v>2.9470000000000001</v>
      </c>
      <c r="X9" s="24"/>
      <c r="Y9" s="24"/>
      <c r="Z9" s="16"/>
      <c r="AA9" s="16"/>
      <c r="AB9" s="16"/>
      <c r="AC9" s="16"/>
      <c r="AD9" s="16"/>
      <c r="AE9" s="16"/>
      <c r="AF9" s="16"/>
      <c r="AG9" s="16"/>
      <c r="AH9" s="16"/>
      <c r="AI9" s="16">
        <v>3.3E-3</v>
      </c>
      <c r="AJ9" s="16"/>
      <c r="AK9" s="16"/>
      <c r="AL9" s="16"/>
      <c r="AM9" s="16"/>
      <c r="AN9" s="16"/>
      <c r="AO9" s="16"/>
      <c r="AP9" s="16"/>
      <c r="AQ9" s="16">
        <v>0.40720000000000001</v>
      </c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>
        <v>0.64219999999999999</v>
      </c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>
        <v>2.7578</v>
      </c>
      <c r="CD9" s="16">
        <v>2.3742000000000001</v>
      </c>
      <c r="CE9" s="16"/>
      <c r="CH9" s="45"/>
    </row>
    <row r="10" spans="1:86" s="2" customFormat="1" x14ac:dyDescent="0.2">
      <c r="A10" s="17" t="s">
        <v>47</v>
      </c>
      <c r="B10" s="21" t="s">
        <v>125</v>
      </c>
      <c r="C10" s="21" t="s">
        <v>125</v>
      </c>
      <c r="D10" s="23" t="s">
        <v>140</v>
      </c>
      <c r="E10" s="77" t="str">
        <f t="shared" si="0"/>
        <v>Cambridge and North Dumfries Hydro Inc.GENERAL SERVICE 50 TO 999 KW</v>
      </c>
      <c r="F10" s="29">
        <v>112.76</v>
      </c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4">
        <v>4.1044</v>
      </c>
      <c r="X10" s="24"/>
      <c r="Y10" s="24"/>
      <c r="Z10" s="16">
        <v>5.3699999999999998E-2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>
        <v>9.0800000000000006E-2</v>
      </c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>
        <v>-0.48739999999999994</v>
      </c>
      <c r="BC10" s="16"/>
      <c r="BD10" s="16"/>
      <c r="BE10" s="16"/>
      <c r="BF10" s="16">
        <v>0.79559999999999997</v>
      </c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>
        <v>3.4727000000000001</v>
      </c>
      <c r="BZ10" s="16">
        <v>2.3128000000000002</v>
      </c>
      <c r="CA10" s="16"/>
      <c r="CB10" s="16"/>
      <c r="CC10" s="16"/>
      <c r="CD10" s="16"/>
      <c r="CE10" s="16"/>
      <c r="CH10" s="45"/>
    </row>
    <row r="11" spans="1:86" s="2" customFormat="1" x14ac:dyDescent="0.2">
      <c r="A11" s="17" t="s">
        <v>47</v>
      </c>
      <c r="B11" s="21" t="s">
        <v>125</v>
      </c>
      <c r="C11" s="21" t="s">
        <v>125</v>
      </c>
      <c r="D11" s="23" t="s">
        <v>141</v>
      </c>
      <c r="E11" s="77" t="str">
        <f t="shared" si="0"/>
        <v>Cambridge and North Dumfries Hydro Inc.GENERAL SERVICE 1,000 TO 4,999 KW</v>
      </c>
      <c r="F11" s="29">
        <v>1022.07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4">
        <v>3.5575999999999999</v>
      </c>
      <c r="X11" s="24"/>
      <c r="Y11" s="24"/>
      <c r="Z11" s="16">
        <v>4.2099999999999999E-2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>
        <v>0.12570000000000001</v>
      </c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>
        <v>-0.66469999999999996</v>
      </c>
      <c r="BC11" s="16"/>
      <c r="BD11" s="16"/>
      <c r="BE11" s="16"/>
      <c r="BF11" s="16">
        <v>1.6628000000000001</v>
      </c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>
        <v>2.6375000000000002</v>
      </c>
      <c r="BZ11" s="16">
        <v>1.8149999999999999</v>
      </c>
      <c r="CA11" s="16"/>
      <c r="CB11" s="16"/>
      <c r="CC11" s="16"/>
      <c r="CD11" s="16"/>
      <c r="CE11" s="16"/>
      <c r="CH11" s="45"/>
    </row>
    <row r="12" spans="1:86" s="2" customFormat="1" x14ac:dyDescent="0.2">
      <c r="A12" s="17" t="s">
        <v>119</v>
      </c>
      <c r="B12" s="21" t="s">
        <v>124</v>
      </c>
      <c r="C12" s="21" t="s">
        <v>124</v>
      </c>
      <c r="D12" s="23" t="s">
        <v>139</v>
      </c>
      <c r="E12" s="77" t="str">
        <f t="shared" si="0"/>
        <v>Canadian Niagara Power Inc.-Eastern Ontario Power Service AreaGENERAL SERVICE 50 TO 4,999 KW</v>
      </c>
      <c r="F12" s="29">
        <v>151.83000000000001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4">
        <v>6.6886999999999999</v>
      </c>
      <c r="X12" s="24"/>
      <c r="Y12" s="24"/>
      <c r="Z12" s="16">
        <v>7.3499999999999996E-2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24">
        <v>-0.995</v>
      </c>
      <c r="AR12" s="16"/>
      <c r="AS12" s="16"/>
      <c r="AT12" s="16"/>
      <c r="AU12" s="16">
        <v>7.5800000000000006E-2</v>
      </c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24">
        <v>3.8538000000000001</v>
      </c>
      <c r="BG12" s="16"/>
      <c r="BH12" s="16"/>
      <c r="BI12" s="16">
        <v>2.6877</v>
      </c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>
        <v>2.5966</v>
      </c>
      <c r="BZ12" s="16">
        <v>2.0802999999999998</v>
      </c>
      <c r="CA12" s="16"/>
      <c r="CB12" s="16"/>
      <c r="CC12" s="16"/>
      <c r="CD12" s="16"/>
      <c r="CE12" s="16"/>
      <c r="CH12" s="56"/>
    </row>
    <row r="13" spans="1:86" s="2" customFormat="1" x14ac:dyDescent="0.2">
      <c r="A13" s="17" t="s">
        <v>120</v>
      </c>
      <c r="B13" s="21" t="s">
        <v>124</v>
      </c>
      <c r="C13" s="21" t="s">
        <v>124</v>
      </c>
      <c r="D13" s="23" t="s">
        <v>139</v>
      </c>
      <c r="E13" s="77" t="str">
        <f t="shared" si="0"/>
        <v>Canadian Niagara Power Inc.-Fort Erie Service AreaGENERAL SERVICE 50 TO 4,999 KW</v>
      </c>
      <c r="F13" s="29">
        <v>151.83000000000001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4">
        <v>6.6886999999999999</v>
      </c>
      <c r="X13" s="24"/>
      <c r="Y13" s="24"/>
      <c r="Z13" s="16">
        <v>7.3499999999999996E-2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24">
        <v>-0.1678</v>
      </c>
      <c r="AR13" s="16"/>
      <c r="AS13" s="16"/>
      <c r="AT13" s="16"/>
      <c r="AU13" s="16">
        <v>0.26019999999999999</v>
      </c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24">
        <v>1.4104000000000001</v>
      </c>
      <c r="BG13" s="16"/>
      <c r="BH13" s="16"/>
      <c r="BI13" s="16">
        <v>-0.8619</v>
      </c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>
        <v>2.5966</v>
      </c>
      <c r="BZ13" s="16">
        <v>2.0802999999999998</v>
      </c>
      <c r="CA13" s="16"/>
      <c r="CB13" s="16"/>
      <c r="CC13" s="16"/>
      <c r="CD13" s="16"/>
      <c r="CE13" s="16"/>
      <c r="CH13" s="45"/>
    </row>
    <row r="14" spans="1:86" s="2" customFormat="1" x14ac:dyDescent="0.2">
      <c r="A14" s="17" t="s">
        <v>121</v>
      </c>
      <c r="B14" s="20" t="s">
        <v>124</v>
      </c>
      <c r="C14" s="20" t="s">
        <v>124</v>
      </c>
      <c r="D14" s="23" t="s">
        <v>139</v>
      </c>
      <c r="E14" s="77" t="str">
        <f t="shared" si="0"/>
        <v>Canadian Niagara Power Inc.-Port Colborne Service AreaGENERAL SERVICE 50 TO 4,999 KW</v>
      </c>
      <c r="F14" s="29">
        <v>151.83000000000001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4">
        <v>6.6886999999999999</v>
      </c>
      <c r="X14" s="24"/>
      <c r="Y14" s="24"/>
      <c r="Z14" s="16">
        <v>7.3499999999999996E-2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24">
        <v>-0.40539999999999998</v>
      </c>
      <c r="AR14" s="16"/>
      <c r="AS14" s="16"/>
      <c r="AT14" s="16"/>
      <c r="AU14" s="16">
        <v>-3.8399999999999997E-2</v>
      </c>
      <c r="AV14" s="16"/>
      <c r="AW14" s="16"/>
      <c r="AX14" s="16"/>
      <c r="AY14" s="16"/>
      <c r="AZ14" s="16"/>
      <c r="BA14" s="16"/>
      <c r="BB14" s="16"/>
      <c r="BC14" s="16"/>
      <c r="BD14" s="16">
        <v>8.1100000000000005E-2</v>
      </c>
      <c r="BE14" s="16"/>
      <c r="BF14" s="24">
        <v>0.62239999999999995</v>
      </c>
      <c r="BG14" s="16"/>
      <c r="BH14" s="16"/>
      <c r="BI14" s="16">
        <v>-0.67420000000000002</v>
      </c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>
        <v>2.5966</v>
      </c>
      <c r="BZ14" s="16">
        <v>2.0802999999999998</v>
      </c>
      <c r="CA14" s="16"/>
      <c r="CB14" s="16"/>
      <c r="CC14" s="16"/>
      <c r="CD14" s="16"/>
      <c r="CE14" s="16"/>
      <c r="CH14" s="56"/>
    </row>
    <row r="15" spans="1:86" s="2" customFormat="1" x14ac:dyDescent="0.2">
      <c r="A15" s="17" t="s">
        <v>48</v>
      </c>
      <c r="B15" s="20" t="s">
        <v>125</v>
      </c>
      <c r="C15" s="20" t="s">
        <v>125</v>
      </c>
      <c r="D15" s="23" t="s">
        <v>142</v>
      </c>
      <c r="E15" s="77" t="str">
        <f t="shared" si="0"/>
        <v>Centre Wellington Hydro Ltd.GENERAL SERVICE 50 TO 2,999 KW</v>
      </c>
      <c r="F15" s="29">
        <v>167.51</v>
      </c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4">
        <v>3.6528999999999998</v>
      </c>
      <c r="X15" s="24"/>
      <c r="Y15" s="24"/>
      <c r="Z15" s="16">
        <v>0.63019999999999998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>
        <v>2.4956999999999998</v>
      </c>
      <c r="BZ15" s="16">
        <v>1.8509</v>
      </c>
      <c r="CA15" s="16"/>
      <c r="CB15" s="16"/>
      <c r="CC15" s="16"/>
      <c r="CD15" s="16"/>
      <c r="CE15" s="16"/>
      <c r="CH15" s="45"/>
    </row>
    <row r="16" spans="1:86" s="2" customFormat="1" x14ac:dyDescent="0.2">
      <c r="A16" s="17" t="s">
        <v>48</v>
      </c>
      <c r="B16" s="20" t="s">
        <v>125</v>
      </c>
      <c r="C16" s="20" t="s">
        <v>125</v>
      </c>
      <c r="D16" s="23" t="s">
        <v>143</v>
      </c>
      <c r="E16" s="77" t="str">
        <f t="shared" si="0"/>
        <v>Centre Wellington Hydro Ltd.GENERAL SERVICE 3,000 TO 4,999 KW</v>
      </c>
      <c r="F16" s="29">
        <v>675.06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4">
        <v>2.8816000000000002</v>
      </c>
      <c r="X16" s="24"/>
      <c r="Y16" s="24"/>
      <c r="Z16" s="16">
        <v>0.74329999999999996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>
        <v>2.7911000000000001</v>
      </c>
      <c r="BZ16" s="16">
        <v>2.1829999999999998</v>
      </c>
      <c r="CA16" s="16"/>
      <c r="CB16" s="16"/>
      <c r="CC16" s="16"/>
      <c r="CD16" s="16"/>
      <c r="CE16" s="16"/>
      <c r="CH16" s="45"/>
    </row>
    <row r="17" spans="1:86" s="2" customFormat="1" x14ac:dyDescent="0.2">
      <c r="A17" s="17" t="s">
        <v>49</v>
      </c>
      <c r="B17" s="21" t="s">
        <v>164</v>
      </c>
      <c r="C17" s="21" t="s">
        <v>164</v>
      </c>
      <c r="D17" s="23" t="s">
        <v>139</v>
      </c>
      <c r="E17" s="77" t="str">
        <f t="shared" si="0"/>
        <v>Chapleau Public Utilities CorporationGENERAL SERVICE 50 TO 4,999 KW</v>
      </c>
      <c r="F17" s="29">
        <v>193.66</v>
      </c>
      <c r="G17" s="28"/>
      <c r="H17" s="28"/>
      <c r="I17" s="28"/>
      <c r="J17" s="28"/>
      <c r="K17" s="28"/>
      <c r="L17" s="28"/>
      <c r="M17" s="28"/>
      <c r="N17" s="28">
        <v>6.1</v>
      </c>
      <c r="O17" s="28"/>
      <c r="P17" s="28"/>
      <c r="Q17" s="28"/>
      <c r="R17" s="28"/>
      <c r="S17" s="28"/>
      <c r="T17" s="28"/>
      <c r="U17" s="28"/>
      <c r="V17" s="28"/>
      <c r="W17" s="24">
        <v>3.6185</v>
      </c>
      <c r="X17" s="24"/>
      <c r="Y17" s="24"/>
      <c r="Z17" s="16">
        <v>0.22559999999999999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24"/>
      <c r="AR17" s="16">
        <v>-0.7046</v>
      </c>
      <c r="AS17" s="16"/>
      <c r="AT17" s="16">
        <v>-0.80279999999999996</v>
      </c>
      <c r="AU17" s="16">
        <v>-0.60319999999999996</v>
      </c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24"/>
      <c r="BG17" s="16"/>
      <c r="BH17" s="16">
        <v>0.90200000000000002</v>
      </c>
      <c r="BI17" s="16">
        <v>4.1151</v>
      </c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>
        <v>2.5062000000000002</v>
      </c>
      <c r="BZ17" s="16">
        <v>0.57630000000000003</v>
      </c>
      <c r="CA17" s="16"/>
      <c r="CB17" s="16"/>
      <c r="CC17" s="16"/>
      <c r="CD17" s="16"/>
      <c r="CE17" s="16"/>
      <c r="CH17" s="45"/>
    </row>
    <row r="18" spans="1:86" s="2" customFormat="1" x14ac:dyDescent="0.2">
      <c r="A18" s="17" t="s">
        <v>110</v>
      </c>
      <c r="B18" s="21" t="s">
        <v>125</v>
      </c>
      <c r="C18" s="21" t="s">
        <v>125</v>
      </c>
      <c r="D18" s="23" t="s">
        <v>139</v>
      </c>
      <c r="E18" s="77" t="str">
        <f t="shared" si="0"/>
        <v>Collus PowerStream Corp.GENERAL SERVICE 50 TO 4,999 KW</v>
      </c>
      <c r="F18" s="29">
        <v>98.64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4">
        <v>3.2259000000000002</v>
      </c>
      <c r="X18" s="24"/>
      <c r="Y18" s="24"/>
      <c r="Z18" s="16">
        <v>0.52149999999999996</v>
      </c>
      <c r="AA18" s="16"/>
      <c r="AB18" s="16"/>
      <c r="AC18" s="16"/>
      <c r="AD18" s="16"/>
      <c r="AE18" s="16"/>
      <c r="AF18" s="16"/>
      <c r="AG18" s="16"/>
      <c r="AH18" s="16"/>
      <c r="AI18" s="16">
        <v>2.06E-2</v>
      </c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>
        <v>2.4045999999999998</v>
      </c>
      <c r="BZ18" s="16">
        <v>1.3030999999999999</v>
      </c>
      <c r="CA18" s="16"/>
      <c r="CB18" s="16"/>
      <c r="CC18" s="16"/>
      <c r="CD18" s="16"/>
      <c r="CE18" s="16"/>
      <c r="CH18" s="45"/>
    </row>
    <row r="19" spans="1:86" s="2" customFormat="1" x14ac:dyDescent="0.2">
      <c r="A19" s="17" t="s">
        <v>50</v>
      </c>
      <c r="B19" s="21" t="s">
        <v>124</v>
      </c>
      <c r="C19" s="21" t="s">
        <v>124</v>
      </c>
      <c r="D19" s="23" t="s">
        <v>139</v>
      </c>
      <c r="E19" s="77" t="str">
        <f t="shared" si="0"/>
        <v>Cooperative Hydro Embrun Inc.GENERAL SERVICE 50 TO 4,999 KW</v>
      </c>
      <c r="F19" s="29">
        <v>195.73</v>
      </c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4">
        <v>3.6267999999999998</v>
      </c>
      <c r="X19" s="24"/>
      <c r="Y19" s="24"/>
      <c r="Z19" s="16">
        <v>0.59279999999999999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>
        <v>2.5213000000000001</v>
      </c>
      <c r="BZ19" s="16">
        <v>1.8644000000000001</v>
      </c>
      <c r="CA19" s="16"/>
      <c r="CB19" s="16"/>
      <c r="CC19" s="16"/>
      <c r="CD19" s="16"/>
      <c r="CE19" s="16"/>
      <c r="CH19" s="45"/>
    </row>
    <row r="20" spans="1:86" s="2" customFormat="1" x14ac:dyDescent="0.2">
      <c r="A20" s="17" t="s">
        <v>29</v>
      </c>
      <c r="B20" s="21" t="s">
        <v>125</v>
      </c>
      <c r="C20" s="21" t="s">
        <v>125</v>
      </c>
      <c r="D20" s="23" t="s">
        <v>139</v>
      </c>
      <c r="E20" s="77" t="str">
        <f t="shared" si="0"/>
        <v>E.L.K. Energy Inc.GENERAL SERVICE 50 TO 4,999 KW</v>
      </c>
      <c r="F20" s="29">
        <v>187.07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4">
        <v>1.5827</v>
      </c>
      <c r="X20" s="24"/>
      <c r="Y20" s="24"/>
      <c r="Z20" s="16">
        <v>0.43319999999999997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>
        <v>-2.0230000000000001</v>
      </c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>
        <v>2.5123000000000002</v>
      </c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>
        <v>2.2195</v>
      </c>
      <c r="BZ20" s="16">
        <v>1.5109999999999999</v>
      </c>
      <c r="CA20" s="16"/>
      <c r="CB20" s="16"/>
      <c r="CC20" s="16"/>
      <c r="CD20" s="16"/>
      <c r="CE20" s="16"/>
      <c r="CH20" s="45"/>
    </row>
    <row r="21" spans="1:86" s="2" customFormat="1" x14ac:dyDescent="0.2">
      <c r="A21" t="s">
        <v>51</v>
      </c>
      <c r="B21" s="21" t="s">
        <v>125</v>
      </c>
      <c r="C21" s="21" t="s">
        <v>125</v>
      </c>
      <c r="D21" s="2" t="s">
        <v>184</v>
      </c>
      <c r="E21" s="77" t="str">
        <f t="shared" si="0"/>
        <v>Enersource Hydro Mississauga Inc.GENERAL SERVICE 50 TO 499 KW</v>
      </c>
      <c r="F21" s="29">
        <v>73.040000000000006</v>
      </c>
      <c r="G21" s="28">
        <v>1.93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4">
        <v>4.3959000000000001</v>
      </c>
      <c r="X21" s="24"/>
      <c r="Y21" s="24"/>
      <c r="Z21" s="16">
        <v>8.0199999999999994E-2</v>
      </c>
      <c r="AA21" s="16"/>
      <c r="AB21" s="16"/>
      <c r="AC21" s="16"/>
      <c r="AD21" s="57">
        <v>0.1163</v>
      </c>
      <c r="AE21" s="16"/>
      <c r="AF21" s="16"/>
      <c r="AG21" s="16"/>
      <c r="AH21" s="16"/>
      <c r="AI21" s="16">
        <v>1.6999999999999999E-3</v>
      </c>
      <c r="AJ21" s="16"/>
      <c r="AK21" s="16"/>
      <c r="AL21" s="16"/>
      <c r="AM21" s="16"/>
      <c r="AN21" s="16"/>
      <c r="AO21" s="16"/>
      <c r="AP21" s="16"/>
      <c r="AQ21" s="16">
        <v>0.65439999999999998</v>
      </c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>
        <v>-0.53400000000000003</v>
      </c>
      <c r="BC21" s="16"/>
      <c r="BD21" s="16"/>
      <c r="BE21" s="16"/>
      <c r="BF21" s="16">
        <v>1.0544</v>
      </c>
      <c r="BG21" s="16"/>
      <c r="BH21" s="16"/>
      <c r="BI21" s="16"/>
      <c r="BJ21" s="16">
        <v>0.70799999999999996</v>
      </c>
      <c r="BK21" s="16"/>
      <c r="BL21" s="16"/>
      <c r="BM21" s="16"/>
      <c r="BN21" s="16"/>
      <c r="BO21" s="16"/>
      <c r="BP21" s="16"/>
      <c r="BQ21" s="16"/>
      <c r="BR21" s="58">
        <v>3.1699999999999999E-2</v>
      </c>
      <c r="BS21" s="58"/>
      <c r="BT21" s="16"/>
      <c r="BU21" s="16"/>
      <c r="BV21" s="16"/>
      <c r="BW21" s="16"/>
      <c r="BX21" s="16"/>
      <c r="BY21" s="16">
        <v>2.7818999999999998</v>
      </c>
      <c r="BZ21" s="16">
        <v>2.2757999999999998</v>
      </c>
      <c r="CA21" s="16"/>
      <c r="CB21" s="16"/>
      <c r="CC21" s="16"/>
      <c r="CD21" s="16"/>
      <c r="CE21" s="16"/>
      <c r="CH21" s="45"/>
    </row>
    <row r="22" spans="1:86" s="2" customFormat="1" x14ac:dyDescent="0.2">
      <c r="A22" t="s">
        <v>51</v>
      </c>
      <c r="B22" s="21" t="s">
        <v>125</v>
      </c>
      <c r="C22" s="21" t="s">
        <v>125</v>
      </c>
      <c r="D22" t="s">
        <v>185</v>
      </c>
      <c r="E22" s="77" t="str">
        <f t="shared" si="0"/>
        <v>Enersource Hydro Mississauga Inc.GENERAL SERVICE 500 TO 4,999 KW</v>
      </c>
      <c r="F22" s="29">
        <v>1663.38</v>
      </c>
      <c r="G22" s="28">
        <v>44</v>
      </c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4">
        <v>2.262</v>
      </c>
      <c r="X22" s="24"/>
      <c r="Y22" s="24"/>
      <c r="Z22" s="16">
        <v>7.8399999999999997E-2</v>
      </c>
      <c r="AA22" s="16"/>
      <c r="AB22" s="16"/>
      <c r="AC22" s="16"/>
      <c r="AD22" s="16">
        <v>5.9799999999999999E-2</v>
      </c>
      <c r="AE22" s="16"/>
      <c r="AF22" s="16"/>
      <c r="AG22" s="16"/>
      <c r="AH22" s="16"/>
      <c r="AI22" s="16">
        <v>1.5E-3</v>
      </c>
      <c r="AJ22" s="16"/>
      <c r="AK22" s="16"/>
      <c r="AL22" s="16"/>
      <c r="AM22" s="16"/>
      <c r="AN22" s="16"/>
      <c r="AO22" s="16"/>
      <c r="AP22" s="16"/>
      <c r="AQ22" s="16">
        <v>0.8296</v>
      </c>
      <c r="AR22" s="16"/>
      <c r="AS22" s="16"/>
      <c r="AT22" s="16"/>
      <c r="AU22" s="16"/>
      <c r="AV22" s="16"/>
      <c r="AW22" s="16"/>
      <c r="AX22" s="16"/>
      <c r="AY22" s="16"/>
      <c r="BB22" s="16">
        <v>-0.67630000000000001</v>
      </c>
      <c r="BC22" s="16"/>
      <c r="BD22" s="16"/>
      <c r="BE22" s="16"/>
      <c r="BF22" s="16">
        <v>1.7349000000000001</v>
      </c>
      <c r="BG22" s="16"/>
      <c r="BH22" s="16"/>
      <c r="BI22" s="16"/>
      <c r="BJ22" s="16">
        <v>1.3289</v>
      </c>
      <c r="BK22" s="16"/>
      <c r="BL22" s="16"/>
      <c r="BM22" s="16"/>
      <c r="BN22" s="16"/>
      <c r="BO22" s="16"/>
      <c r="BP22" s="16"/>
      <c r="BQ22" s="16"/>
      <c r="BR22" s="16">
        <v>2.63E-2</v>
      </c>
      <c r="BS22" s="16"/>
      <c r="BT22" s="16"/>
      <c r="BU22" s="16"/>
      <c r="BV22" s="16"/>
      <c r="BW22" s="16"/>
      <c r="BX22" s="16"/>
      <c r="BY22" s="16">
        <v>2.6913999999999998</v>
      </c>
      <c r="BZ22" s="16">
        <v>2.2269000000000001</v>
      </c>
      <c r="CA22" s="16"/>
      <c r="CB22" s="16"/>
      <c r="CC22" s="16"/>
      <c r="CD22" s="16"/>
      <c r="CE22" s="16"/>
      <c r="CH22" s="45"/>
    </row>
    <row r="23" spans="1:86" s="2" customFormat="1" x14ac:dyDescent="0.2">
      <c r="A23" s="17" t="s">
        <v>111</v>
      </c>
      <c r="B23" s="21" t="s">
        <v>125</v>
      </c>
      <c r="C23" s="21" t="s">
        <v>125</v>
      </c>
      <c r="D23" s="23" t="s">
        <v>139</v>
      </c>
      <c r="E23" s="77" t="str">
        <f t="shared" si="0"/>
        <v>Entegrus Powerlines Inc.GENERAL SERVICE 50 TO 4,999 KW</v>
      </c>
      <c r="F23" s="29">
        <v>97.27</v>
      </c>
      <c r="G23" s="28"/>
      <c r="H23" s="28">
        <v>13.35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4">
        <v>3.2218</v>
      </c>
      <c r="X23" s="24"/>
      <c r="Y23" s="24"/>
      <c r="Z23" s="16">
        <v>0.62009999999999998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>
        <v>5.6300000000000003E-2</v>
      </c>
      <c r="AM23" s="24"/>
      <c r="AN23" s="24">
        <v>-0.81850000000000001</v>
      </c>
      <c r="AO23" s="24"/>
      <c r="AP23" s="24"/>
      <c r="AQ23" s="17"/>
      <c r="AR23" s="17"/>
      <c r="AS23" s="17"/>
      <c r="AT23" s="17"/>
      <c r="AU23" s="17"/>
      <c r="AV23" s="17"/>
      <c r="AW23" s="17"/>
      <c r="AX23" s="24">
        <v>0.87029999999999996</v>
      </c>
      <c r="AY23" s="24">
        <v>1.679</v>
      </c>
      <c r="AZ23" s="24">
        <v>0.43169999999999997</v>
      </c>
      <c r="BA23" s="24"/>
      <c r="BB23" s="24">
        <v>0.57909999999999995</v>
      </c>
      <c r="BC23" s="24"/>
      <c r="BD23" s="24"/>
      <c r="BE23" s="24"/>
      <c r="BF23" s="24">
        <v>1.3567</v>
      </c>
      <c r="BG23" s="24"/>
      <c r="BH23" s="24"/>
      <c r="BI23" s="24"/>
      <c r="BJ23" s="24"/>
      <c r="BK23" s="24"/>
      <c r="BL23" s="24"/>
      <c r="BM23" s="24">
        <v>1.1795</v>
      </c>
      <c r="BN23" s="24">
        <v>-0.1012</v>
      </c>
      <c r="BO23" s="24">
        <v>0.1454</v>
      </c>
      <c r="BP23" s="16"/>
      <c r="BQ23" s="16"/>
      <c r="BR23" s="16"/>
      <c r="BS23" s="16"/>
      <c r="BT23" s="16"/>
      <c r="BU23" s="16"/>
      <c r="BV23" s="16"/>
      <c r="BW23" s="16"/>
      <c r="BX23" s="16"/>
      <c r="BY23" s="16">
        <v>2.6640000000000001</v>
      </c>
      <c r="BZ23" s="16">
        <v>1.9889999999999999</v>
      </c>
      <c r="CA23" s="16"/>
      <c r="CB23" s="16"/>
      <c r="CC23" s="16"/>
      <c r="CD23" s="16"/>
      <c r="CE23" s="16"/>
      <c r="CH23" s="45"/>
    </row>
    <row r="24" spans="1:86" s="2" customFormat="1" x14ac:dyDescent="0.2">
      <c r="A24" s="17" t="s">
        <v>112</v>
      </c>
      <c r="B24" s="21" t="s">
        <v>125</v>
      </c>
      <c r="C24" s="21" t="s">
        <v>125</v>
      </c>
      <c r="D24" s="23" t="s">
        <v>139</v>
      </c>
      <c r="E24" s="77" t="str">
        <f t="shared" si="0"/>
        <v>EnWin Utilities Ltd.GENERAL SERVICE 50 TO 4,999 KW</v>
      </c>
      <c r="F24" s="29">
        <v>104.97</v>
      </c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4">
        <v>4.8468999999999998</v>
      </c>
      <c r="X24" s="24"/>
      <c r="Y24" s="24"/>
      <c r="Z24" s="16"/>
      <c r="AA24" s="16"/>
      <c r="AB24" s="16"/>
      <c r="AC24" s="16"/>
      <c r="AD24" s="16"/>
      <c r="AE24" s="16"/>
      <c r="AF24" s="16"/>
      <c r="AG24" s="16"/>
      <c r="AH24" s="16"/>
      <c r="AI24" s="16">
        <v>-3.4700000000000002E-2</v>
      </c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59"/>
      <c r="BA24" s="59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>
        <v>2.4619</v>
      </c>
      <c r="BZ24" s="16">
        <v>1.5683</v>
      </c>
      <c r="CA24" s="16"/>
      <c r="CB24" s="16"/>
      <c r="CC24" s="16"/>
      <c r="CD24" s="16"/>
      <c r="CE24" s="16"/>
      <c r="CH24" s="45"/>
    </row>
    <row r="25" spans="1:86" s="2" customFormat="1" x14ac:dyDescent="0.2">
      <c r="A25" s="17" t="s">
        <v>112</v>
      </c>
      <c r="B25" s="21" t="s">
        <v>125</v>
      </c>
      <c r="C25" s="21" t="s">
        <v>125</v>
      </c>
      <c r="D25" s="23" t="s">
        <v>144</v>
      </c>
      <c r="E25" s="77" t="str">
        <f t="shared" si="0"/>
        <v>EnWin Utilities Ltd.GENERAL SERVICE 3,000 TO 4,999 KW - INTERMEDIATE USE</v>
      </c>
      <c r="F25" s="29">
        <v>2193.4899999999998</v>
      </c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4">
        <v>2.0278999999999998</v>
      </c>
      <c r="X25" s="24"/>
      <c r="Y25" s="24"/>
      <c r="Z25" s="16"/>
      <c r="AA25" s="16"/>
      <c r="AB25" s="16"/>
      <c r="AC25" s="16"/>
      <c r="AD25" s="16"/>
      <c r="AE25" s="16"/>
      <c r="AF25" s="16"/>
      <c r="AG25" s="16"/>
      <c r="AH25" s="16"/>
      <c r="AI25" s="16">
        <v>-1.7299999999999999E-2</v>
      </c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>
        <v>3.3368000000000002</v>
      </c>
      <c r="BZ25" s="16">
        <v>2.1255000000000002</v>
      </c>
      <c r="CA25" s="16"/>
      <c r="CB25" s="16"/>
      <c r="CC25" s="16"/>
      <c r="CD25" s="16"/>
      <c r="CE25" s="16"/>
      <c r="CH25" s="45"/>
    </row>
    <row r="26" spans="1:86" s="2" customFormat="1" x14ac:dyDescent="0.2">
      <c r="A26" s="17" t="s">
        <v>52</v>
      </c>
      <c r="B26" s="20" t="s">
        <v>125</v>
      </c>
      <c r="C26" s="20" t="s">
        <v>125</v>
      </c>
      <c r="D26" s="23" t="s">
        <v>140</v>
      </c>
      <c r="E26" s="77" t="str">
        <f t="shared" si="0"/>
        <v>Erie Thames Powerlines CorporationGENERAL SERVICE 50 TO 999 KW</v>
      </c>
      <c r="F26" s="29">
        <v>125.9</v>
      </c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4">
        <v>3.0535000000000001</v>
      </c>
      <c r="X26" s="24"/>
      <c r="Y26" s="24"/>
      <c r="Z26" s="16">
        <v>0.70989999999999998</v>
      </c>
      <c r="AA26" s="16"/>
      <c r="AB26" s="16"/>
      <c r="AC26" s="16"/>
      <c r="AD26" s="16"/>
      <c r="AE26" s="16"/>
      <c r="AF26" s="16"/>
      <c r="AG26" s="16"/>
      <c r="AH26" s="16"/>
      <c r="AI26" s="16">
        <v>7.9000000000000008E-3</v>
      </c>
      <c r="AJ26" s="16"/>
      <c r="AK26" s="16"/>
      <c r="AL26" s="16"/>
      <c r="AM26" s="16"/>
      <c r="AN26" s="16"/>
      <c r="AO26" s="16"/>
      <c r="AP26" s="16"/>
      <c r="AQ26" s="16">
        <v>0.3301</v>
      </c>
      <c r="AR26" s="16"/>
      <c r="AS26" s="16"/>
      <c r="AT26" s="16"/>
      <c r="AU26" s="16"/>
      <c r="AV26" s="16"/>
      <c r="AW26" s="16">
        <v>2.4601000000000002</v>
      </c>
      <c r="AX26" s="16"/>
      <c r="AY26" s="16"/>
      <c r="AZ26" s="16"/>
      <c r="BA26" s="16"/>
      <c r="BB26" s="16"/>
      <c r="BC26" s="16"/>
      <c r="BD26" s="16"/>
      <c r="BE26" s="16"/>
      <c r="BF26" s="16">
        <v>2.2875000000000001</v>
      </c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>
        <v>2.5844999999999998</v>
      </c>
      <c r="BZ26" s="16">
        <v>1.7718</v>
      </c>
      <c r="CA26" s="16"/>
      <c r="CB26" s="16"/>
      <c r="CC26" s="16"/>
      <c r="CD26" s="16"/>
      <c r="CE26" s="16"/>
      <c r="CH26" s="45"/>
    </row>
    <row r="27" spans="1:86" s="2" customFormat="1" x14ac:dyDescent="0.2">
      <c r="A27" s="17" t="s">
        <v>52</v>
      </c>
      <c r="B27" s="21" t="s">
        <v>125</v>
      </c>
      <c r="C27" s="21" t="s">
        <v>125</v>
      </c>
      <c r="D27" s="23" t="s">
        <v>141</v>
      </c>
      <c r="E27" s="77" t="str">
        <f t="shared" si="0"/>
        <v>Erie Thames Powerlines CorporationGENERAL SERVICE 1,000 TO 4,999 KW</v>
      </c>
      <c r="F27" s="29">
        <v>2497.27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4">
        <v>4.1497000000000002</v>
      </c>
      <c r="X27" s="24"/>
      <c r="Y27" s="24"/>
      <c r="Z27" s="16">
        <v>0.76349999999999996</v>
      </c>
      <c r="AA27" s="16"/>
      <c r="AB27" s="16"/>
      <c r="AC27" s="16"/>
      <c r="AD27" s="16"/>
      <c r="AE27" s="16"/>
      <c r="AF27" s="16"/>
      <c r="AG27" s="16"/>
      <c r="AH27" s="16"/>
      <c r="AI27" s="16">
        <v>1.2800000000000001E-2</v>
      </c>
      <c r="AJ27" s="16"/>
      <c r="AK27" s="16"/>
      <c r="AL27" s="16"/>
      <c r="AM27" s="16"/>
      <c r="AN27" s="16"/>
      <c r="AO27" s="16"/>
      <c r="AP27" s="16"/>
      <c r="AQ27" s="16">
        <v>0.47149999999999997</v>
      </c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>
        <v>3.68</v>
      </c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>
        <v>2.8071000000000002</v>
      </c>
      <c r="BZ27" s="16">
        <v>1.8981000000000001</v>
      </c>
      <c r="CA27" s="16"/>
      <c r="CB27" s="16"/>
      <c r="CC27" s="16"/>
      <c r="CD27" s="16"/>
      <c r="CE27" s="16"/>
      <c r="CH27" s="45"/>
    </row>
    <row r="28" spans="1:86" s="2" customFormat="1" x14ac:dyDescent="0.2">
      <c r="A28" s="17" t="s">
        <v>53</v>
      </c>
      <c r="B28" s="20" t="s">
        <v>164</v>
      </c>
      <c r="C28" s="20" t="s">
        <v>164</v>
      </c>
      <c r="D28" s="23" t="s">
        <v>139</v>
      </c>
      <c r="E28" s="77" t="str">
        <f t="shared" si="0"/>
        <v>Espanola Regional Hydro Distribution CorporationGENERAL SERVICE 50 TO 4,999 KW</v>
      </c>
      <c r="F28" s="29">
        <v>196.43</v>
      </c>
      <c r="G28" s="28">
        <v>19.34</v>
      </c>
      <c r="H28" s="28">
        <v>2.15</v>
      </c>
      <c r="I28" s="28"/>
      <c r="J28" s="28"/>
      <c r="K28" s="28"/>
      <c r="L28" s="28"/>
      <c r="M28" s="28"/>
      <c r="N28" s="28">
        <v>2.75</v>
      </c>
      <c r="O28" s="28"/>
      <c r="P28" s="28"/>
      <c r="Q28" s="28"/>
      <c r="R28" s="28"/>
      <c r="S28" s="28"/>
      <c r="T28" s="28"/>
      <c r="U28" s="28"/>
      <c r="V28" s="28"/>
      <c r="W28" s="24">
        <v>3.7949000000000002</v>
      </c>
      <c r="X28" s="24"/>
      <c r="Y28" s="24"/>
      <c r="Z28" s="16">
        <v>1.484</v>
      </c>
      <c r="AA28" s="16"/>
      <c r="AB28" s="16"/>
      <c r="AC28" s="16"/>
      <c r="AD28" s="16">
        <v>0.37359999999999999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24"/>
      <c r="AR28" s="16">
        <v>0.18859999999999999</v>
      </c>
      <c r="AS28" s="16"/>
      <c r="AT28" s="16"/>
      <c r="AU28" s="16">
        <v>-1.123</v>
      </c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>
        <v>1.1752</v>
      </c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>
        <v>2.3681000000000001</v>
      </c>
      <c r="BZ28" s="16">
        <v>1.3938999999999999</v>
      </c>
      <c r="CA28" s="16"/>
      <c r="CB28" s="16"/>
      <c r="CC28" s="16">
        <v>2.6621000000000001</v>
      </c>
      <c r="CD28" s="16">
        <v>1.9308999999999998</v>
      </c>
      <c r="CE28" s="16"/>
      <c r="CH28" s="45"/>
    </row>
    <row r="29" spans="1:86" s="2" customFormat="1" x14ac:dyDescent="0.2">
      <c r="A29" s="17" t="s">
        <v>54</v>
      </c>
      <c r="B29" s="20" t="s">
        <v>125</v>
      </c>
      <c r="C29" s="20" t="s">
        <v>125</v>
      </c>
      <c r="D29" s="23" t="s">
        <v>142</v>
      </c>
      <c r="E29" s="77" t="str">
        <f t="shared" si="0"/>
        <v>Essex Powerlines CorporationGENERAL SERVICE 50 TO 2,999 KW</v>
      </c>
      <c r="F29" s="29">
        <v>228.69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4">
        <v>2.1720999999999999</v>
      </c>
      <c r="X29" s="24"/>
      <c r="Y29" s="24"/>
      <c r="Z29" s="16">
        <v>0.35060000000000002</v>
      </c>
      <c r="AA29" s="16"/>
      <c r="AB29" s="16"/>
      <c r="AC29" s="16"/>
      <c r="AD29" s="16"/>
      <c r="AE29" s="16"/>
      <c r="AF29" s="16"/>
      <c r="AG29" s="16"/>
      <c r="AH29" s="16"/>
      <c r="AI29" s="16">
        <v>-1.9099999999999999E-2</v>
      </c>
      <c r="AJ29" s="16"/>
      <c r="AK29" s="16"/>
      <c r="AL29" s="16"/>
      <c r="AM29" s="16"/>
      <c r="AN29" s="16"/>
      <c r="AO29" s="16"/>
      <c r="AP29" s="16"/>
      <c r="AQ29" s="16">
        <v>-0.86460000000000004</v>
      </c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>
        <v>2.5358000000000001</v>
      </c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>
        <v>1.8435999999999999</v>
      </c>
      <c r="BZ29" s="16">
        <v>1.2765</v>
      </c>
      <c r="CA29" s="16"/>
      <c r="CB29" s="16"/>
      <c r="CC29" s="16">
        <v>2.2709999999999999</v>
      </c>
      <c r="CD29" s="16">
        <v>1.4154</v>
      </c>
      <c r="CE29" s="16"/>
      <c r="CH29" s="45"/>
    </row>
    <row r="30" spans="1:86" s="2" customFormat="1" x14ac:dyDescent="0.2">
      <c r="A30" s="23" t="s">
        <v>54</v>
      </c>
      <c r="B30" s="21" t="s">
        <v>125</v>
      </c>
      <c r="C30" s="21" t="s">
        <v>125</v>
      </c>
      <c r="D30" s="23" t="s">
        <v>143</v>
      </c>
      <c r="E30" s="77" t="str">
        <f t="shared" si="0"/>
        <v>Essex Powerlines CorporationGENERAL SERVICE 3,000 TO 4,999 KW</v>
      </c>
      <c r="F30" s="29">
        <v>1502.44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4">
        <v>1.3932</v>
      </c>
      <c r="X30" s="24"/>
      <c r="Y30" s="24"/>
      <c r="Z30" s="16">
        <v>0.40939999999999999</v>
      </c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H30" s="45"/>
    </row>
    <row r="31" spans="1:86" s="2" customFormat="1" x14ac:dyDescent="0.2">
      <c r="A31" s="23" t="s">
        <v>55</v>
      </c>
      <c r="B31" s="21" t="s">
        <v>124</v>
      </c>
      <c r="C31" s="21" t="s">
        <v>124</v>
      </c>
      <c r="D31" s="23" t="s">
        <v>139</v>
      </c>
      <c r="E31" s="77" t="str">
        <f t="shared" si="0"/>
        <v>Festival Hydro Inc.GENERAL SERVICE 50 TO 4,999 KW</v>
      </c>
      <c r="F31" s="29">
        <v>231.32</v>
      </c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4">
        <v>2.4971999999999999</v>
      </c>
      <c r="X31" s="24"/>
      <c r="Y31" s="24"/>
      <c r="Z31" s="16">
        <v>0.13650000000000001</v>
      </c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>
        <v>4.9200000000000001E-2</v>
      </c>
      <c r="AM31" s="16"/>
      <c r="AN31" s="16"/>
      <c r="AO31" s="16"/>
      <c r="AP31" s="16"/>
      <c r="AQ31" s="16">
        <v>-5.0799999999999998E-2</v>
      </c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>
        <v>0.1104</v>
      </c>
      <c r="BC31" s="16"/>
      <c r="BD31" s="16"/>
      <c r="BE31" s="16"/>
      <c r="BF31" s="16">
        <v>1.3933</v>
      </c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>
        <v>0.30719999999999997</v>
      </c>
      <c r="BW31" s="16"/>
      <c r="BX31" s="16"/>
      <c r="BY31" s="16">
        <v>2.6061999999999999</v>
      </c>
      <c r="BZ31" s="16">
        <v>1.6982999999999999</v>
      </c>
      <c r="CA31" s="16"/>
      <c r="CB31" s="16"/>
      <c r="CC31" s="16">
        <v>2.7683</v>
      </c>
      <c r="CD31" s="16">
        <v>1.8617999999999999</v>
      </c>
      <c r="CE31" s="16"/>
      <c r="CH31" s="45"/>
    </row>
    <row r="32" spans="1:86" s="2" customFormat="1" x14ac:dyDescent="0.2">
      <c r="A32" s="23" t="s">
        <v>30</v>
      </c>
      <c r="B32" s="21" t="s">
        <v>125</v>
      </c>
      <c r="C32" s="21" t="s">
        <v>125</v>
      </c>
      <c r="D32" s="23" t="s">
        <v>139</v>
      </c>
      <c r="E32" s="77" t="str">
        <f t="shared" si="0"/>
        <v>Fort Frances Power CorporationGENERAL SERVICE 50 TO 4,999 KW</v>
      </c>
      <c r="F32" s="29">
        <v>176.37</v>
      </c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4">
        <v>2.6608000000000001</v>
      </c>
      <c r="X32" s="24"/>
      <c r="Y32" s="24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>
        <v>-0.1381</v>
      </c>
      <c r="AO32" s="16"/>
      <c r="AP32" s="16"/>
      <c r="AQ32" s="24">
        <v>0.2611</v>
      </c>
      <c r="AR32" s="16"/>
      <c r="AS32" s="16"/>
      <c r="AT32" s="16">
        <v>3.61E-2</v>
      </c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24">
        <v>0.9748</v>
      </c>
      <c r="BG32" s="16"/>
      <c r="BH32" s="16">
        <v>-1.8481000000000001</v>
      </c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>
        <v>2.4925999999999999</v>
      </c>
      <c r="BZ32" s="16">
        <v>0.65310000000000001</v>
      </c>
      <c r="CA32" s="16"/>
      <c r="CB32" s="16"/>
      <c r="CC32" s="16"/>
      <c r="CD32" s="16"/>
      <c r="CE32" s="16"/>
      <c r="CH32" s="45"/>
    </row>
    <row r="33" spans="1:86" s="2" customFormat="1" x14ac:dyDescent="0.2">
      <c r="A33" s="23" t="s">
        <v>56</v>
      </c>
      <c r="B33" s="21" t="s">
        <v>125</v>
      </c>
      <c r="C33" s="21" t="s">
        <v>125</v>
      </c>
      <c r="D33" s="23" t="s">
        <v>139</v>
      </c>
      <c r="E33" s="77" t="str">
        <f t="shared" si="0"/>
        <v>Greater Sudbury Hydro Inc.GENERAL SERVICE 50 TO 4,999 KW</v>
      </c>
      <c r="F33" s="29">
        <v>165.09</v>
      </c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4">
        <v>4.2893999999999997</v>
      </c>
      <c r="X33" s="24"/>
      <c r="Y33" s="24"/>
      <c r="Z33" s="16">
        <v>0.1027</v>
      </c>
      <c r="AA33" s="16"/>
      <c r="AB33" s="16"/>
      <c r="AC33" s="16"/>
      <c r="AD33" s="16"/>
      <c r="AE33" s="16"/>
      <c r="AF33" s="16"/>
      <c r="AG33" s="16"/>
      <c r="AH33" s="16"/>
      <c r="AI33" s="16">
        <v>7.4999999999999997E-3</v>
      </c>
      <c r="AJ33" s="16"/>
      <c r="AK33" s="16"/>
      <c r="AL33" s="16"/>
      <c r="AM33" s="16"/>
      <c r="AN33" s="16"/>
      <c r="AO33" s="16"/>
      <c r="AP33" s="16"/>
      <c r="AQ33" s="24">
        <v>-0.1187</v>
      </c>
      <c r="AR33" s="16"/>
      <c r="AS33" s="16">
        <v>-0.2908</v>
      </c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24">
        <v>1.4383999999999999</v>
      </c>
      <c r="BG33" s="16">
        <v>0.35670000000000002</v>
      </c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>
        <v>3.278</v>
      </c>
      <c r="BZ33" s="16">
        <v>2.3620000000000001</v>
      </c>
      <c r="CA33" s="16"/>
      <c r="CB33" s="16"/>
      <c r="CC33" s="16"/>
      <c r="CD33" s="16"/>
      <c r="CE33" s="16"/>
      <c r="CH33" s="45"/>
    </row>
    <row r="34" spans="1:86" s="2" customFormat="1" x14ac:dyDescent="0.2">
      <c r="A34" s="23" t="s">
        <v>113</v>
      </c>
      <c r="B34" s="21" t="s">
        <v>126</v>
      </c>
      <c r="C34" s="21" t="s">
        <v>126</v>
      </c>
      <c r="D34" s="23" t="s">
        <v>139</v>
      </c>
      <c r="E34" s="77" t="str">
        <f t="shared" si="0"/>
        <v>Grimsby Power IncorporatedGENERAL SERVICE 50 TO 4,999 KW</v>
      </c>
      <c r="F34" s="29">
        <v>204.49</v>
      </c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4">
        <v>2.9903</v>
      </c>
      <c r="X34" s="24"/>
      <c r="Y34" s="24"/>
      <c r="Z34" s="16">
        <v>0.36230000000000001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>
        <v>3.2899999999999999E-2</v>
      </c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>
        <v>0.64229999999999998</v>
      </c>
      <c r="BA34" s="16"/>
      <c r="BB34" s="16">
        <v>0.77929999999999999</v>
      </c>
      <c r="BC34" s="16"/>
      <c r="BD34" s="16"/>
      <c r="BE34" s="16"/>
      <c r="BF34" s="16">
        <v>1.6619999999999999</v>
      </c>
      <c r="BG34" s="16"/>
      <c r="BH34" s="16"/>
      <c r="BI34" s="16"/>
      <c r="BJ34" s="16"/>
      <c r="BK34" s="16"/>
      <c r="BL34" s="16"/>
      <c r="BM34" s="16"/>
      <c r="BN34" s="16"/>
      <c r="BO34" s="16">
        <v>8.7900000000000006E-2</v>
      </c>
      <c r="BP34" s="16"/>
      <c r="BQ34" s="16"/>
      <c r="BR34" s="16"/>
      <c r="BS34" s="16"/>
      <c r="BT34" s="16"/>
      <c r="BU34" s="16"/>
      <c r="BV34" s="16"/>
      <c r="BW34" s="16"/>
      <c r="BX34" s="16"/>
      <c r="BY34" s="16">
        <v>2.0981000000000001</v>
      </c>
      <c r="BZ34" s="16">
        <v>1.1783999999999999</v>
      </c>
      <c r="CA34" s="16"/>
      <c r="CB34" s="16"/>
      <c r="CC34" s="16">
        <v>2.125</v>
      </c>
      <c r="CD34" s="16">
        <v>1.242</v>
      </c>
      <c r="CE34" s="16"/>
      <c r="CH34" s="45"/>
    </row>
    <row r="35" spans="1:86" s="2" customFormat="1" x14ac:dyDescent="0.2">
      <c r="A35" s="23" t="s">
        <v>31</v>
      </c>
      <c r="B35" s="21" t="s">
        <v>124</v>
      </c>
      <c r="C35" s="21" t="s">
        <v>124</v>
      </c>
      <c r="D35" s="23" t="s">
        <v>140</v>
      </c>
      <c r="E35" s="77" t="str">
        <f t="shared" si="0"/>
        <v>Guelph Hydro Electric Systems Inc.GENERAL SERVICE 50 TO 999 KW</v>
      </c>
      <c r="F35" s="29">
        <v>177.03</v>
      </c>
      <c r="G35" s="28"/>
      <c r="H35" s="28"/>
      <c r="I35" s="28"/>
      <c r="J35" s="28"/>
      <c r="K35" s="28"/>
      <c r="L35" s="28"/>
      <c r="M35" s="28">
        <v>-3.8</v>
      </c>
      <c r="N35" s="28"/>
      <c r="O35" s="28"/>
      <c r="P35" s="28"/>
      <c r="Q35" s="28"/>
      <c r="R35" s="28"/>
      <c r="S35" s="28"/>
      <c r="T35" s="28"/>
      <c r="U35" s="28"/>
      <c r="V35" s="28"/>
      <c r="W35" s="24">
        <v>2.6970999999999998</v>
      </c>
      <c r="X35" s="24"/>
      <c r="Y35" s="24"/>
      <c r="Z35" s="16">
        <v>1.21E-2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>
        <v>6.4999999999999997E-3</v>
      </c>
      <c r="AL35" s="16">
        <v>4.1599999999999998E-2</v>
      </c>
      <c r="AM35" s="16"/>
      <c r="AN35" s="16">
        <v>-0.1721</v>
      </c>
      <c r="AO35" s="16"/>
      <c r="AP35" s="16"/>
      <c r="AQ35" s="16">
        <v>-0.1229</v>
      </c>
      <c r="AR35" s="16"/>
      <c r="AS35" s="16"/>
      <c r="AT35" s="16"/>
      <c r="AU35" s="16"/>
      <c r="AV35" s="16"/>
      <c r="AW35" s="16"/>
      <c r="AX35" s="16"/>
      <c r="AY35" s="16"/>
      <c r="AZ35" s="16">
        <v>5.0000000000000001E-3</v>
      </c>
      <c r="BA35" s="16"/>
      <c r="BB35" s="16"/>
      <c r="BC35" s="16"/>
      <c r="BD35" s="16">
        <v>6.1400000000000003E-2</v>
      </c>
      <c r="BE35" s="16"/>
      <c r="BF35" s="16">
        <v>1.2841</v>
      </c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>
        <v>2.8441000000000001</v>
      </c>
      <c r="BZ35" s="16">
        <v>2.1484999999999999</v>
      </c>
      <c r="CA35" s="16"/>
      <c r="CB35" s="16"/>
      <c r="CC35" s="16">
        <v>2.9500999999999999</v>
      </c>
      <c r="CD35" s="16">
        <v>2.2290999999999999</v>
      </c>
      <c r="CE35" s="16"/>
      <c r="CH35" s="45"/>
    </row>
    <row r="36" spans="1:86" s="2" customFormat="1" x14ac:dyDescent="0.2">
      <c r="A36" s="23" t="s">
        <v>31</v>
      </c>
      <c r="B36" s="21" t="s">
        <v>124</v>
      </c>
      <c r="C36" s="21" t="s">
        <v>124</v>
      </c>
      <c r="D36" s="23" t="s">
        <v>141</v>
      </c>
      <c r="E36" s="77" t="str">
        <f t="shared" si="0"/>
        <v>Guelph Hydro Electric Systems Inc.GENERAL SERVICE 1,000 TO 4,999 KW</v>
      </c>
      <c r="F36" s="29">
        <v>560</v>
      </c>
      <c r="G36" s="28"/>
      <c r="H36" s="28"/>
      <c r="I36" s="28"/>
      <c r="J36" s="28"/>
      <c r="K36" s="28"/>
      <c r="L36" s="28"/>
      <c r="M36" s="28">
        <v>-46.33</v>
      </c>
      <c r="N36" s="28"/>
      <c r="O36" s="28"/>
      <c r="P36" s="28"/>
      <c r="Q36" s="28"/>
      <c r="R36" s="28"/>
      <c r="S36" s="28"/>
      <c r="T36" s="28"/>
      <c r="U36" s="28"/>
      <c r="V36" s="28"/>
      <c r="W36" s="24">
        <v>2.9942000000000002</v>
      </c>
      <c r="X36" s="24"/>
      <c r="Y36" s="24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>
        <v>6.1000000000000004E-3</v>
      </c>
      <c r="AL36" s="16">
        <v>2.3699999999999999E-2</v>
      </c>
      <c r="AM36" s="16"/>
      <c r="AN36" s="16">
        <v>-0.2117</v>
      </c>
      <c r="AO36" s="16"/>
      <c r="AP36" s="16"/>
      <c r="AQ36" s="16">
        <v>-0.1363</v>
      </c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>
        <v>5.67E-2</v>
      </c>
      <c r="BE36" s="16"/>
      <c r="BF36" s="16">
        <v>1.5880000000000001</v>
      </c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>
        <v>2.9500999999999999</v>
      </c>
      <c r="CF36" s="2">
        <v>2.2290999999999999</v>
      </c>
      <c r="CH36" s="45"/>
    </row>
    <row r="37" spans="1:86" s="2" customFormat="1" x14ac:dyDescent="0.2">
      <c r="A37" s="23" t="s">
        <v>2</v>
      </c>
      <c r="B37" s="21" t="s">
        <v>125</v>
      </c>
      <c r="C37" s="21" t="s">
        <v>125</v>
      </c>
      <c r="D37" s="23" t="s">
        <v>140</v>
      </c>
      <c r="E37" s="77" t="str">
        <f t="shared" si="0"/>
        <v>Halton Hills Hydro Inc.GENERAL SERVICE 50 TO 999 KW</v>
      </c>
      <c r="F37" s="29">
        <v>84.2</v>
      </c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>
        <v>51.28</v>
      </c>
      <c r="V37" s="28"/>
      <c r="W37" s="24">
        <v>3.7412000000000001</v>
      </c>
      <c r="X37" s="24"/>
      <c r="Y37" s="24"/>
      <c r="Z37" s="16">
        <v>1.0483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>
        <v>3.32E-2</v>
      </c>
      <c r="AR37" s="16"/>
      <c r="AS37" s="16"/>
      <c r="AT37" s="16"/>
      <c r="AU37" s="16"/>
      <c r="AV37" s="16"/>
      <c r="AW37" s="16"/>
      <c r="AX37" s="16"/>
      <c r="AY37" s="16"/>
      <c r="AZ37" s="16">
        <v>0.15959999999999999</v>
      </c>
      <c r="BA37" s="16"/>
      <c r="BB37" s="16"/>
      <c r="BC37" s="16"/>
      <c r="BD37" s="16"/>
      <c r="BE37" s="16"/>
      <c r="BF37" s="16">
        <v>0.49719999999999998</v>
      </c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>
        <v>2.5817000000000001</v>
      </c>
      <c r="BZ37" s="16">
        <v>2.0847000000000002</v>
      </c>
      <c r="CA37" s="16"/>
      <c r="CB37" s="16"/>
      <c r="CC37" s="16"/>
      <c r="CD37" s="16"/>
      <c r="CE37" s="16"/>
      <c r="CH37" s="45"/>
    </row>
    <row r="38" spans="1:86" s="2" customFormat="1" x14ac:dyDescent="0.2">
      <c r="A38" s="23" t="s">
        <v>2</v>
      </c>
      <c r="B38" s="21" t="s">
        <v>125</v>
      </c>
      <c r="C38" s="21" t="s">
        <v>125</v>
      </c>
      <c r="D38" s="23" t="s">
        <v>141</v>
      </c>
      <c r="E38" s="77" t="str">
        <f t="shared" si="0"/>
        <v>Halton Hills Hydro Inc.GENERAL SERVICE 1,000 TO 4,999 KW</v>
      </c>
      <c r="F38" s="29">
        <v>179.93</v>
      </c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>
        <v>490.55</v>
      </c>
      <c r="V38" s="28"/>
      <c r="W38" s="24">
        <v>3.3654000000000002</v>
      </c>
      <c r="X38" s="24"/>
      <c r="Y38" s="24"/>
      <c r="Z38" s="16">
        <v>1.0483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>
        <v>4.5499999999999999E-2</v>
      </c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>
        <v>0.49299999999999994</v>
      </c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>
        <v>2.5817000000000001</v>
      </c>
      <c r="BZ38" s="16">
        <v>2.0847000000000002</v>
      </c>
      <c r="CA38" s="16"/>
      <c r="CB38" s="16"/>
      <c r="CC38" s="16"/>
      <c r="CD38" s="16"/>
      <c r="CE38" s="16"/>
      <c r="CH38" s="45"/>
    </row>
    <row r="39" spans="1:86" s="2" customFormat="1" x14ac:dyDescent="0.2">
      <c r="A39" t="s">
        <v>114</v>
      </c>
      <c r="B39" s="21" t="s">
        <v>164</v>
      </c>
      <c r="C39" s="21" t="s">
        <v>124</v>
      </c>
      <c r="D39" s="2" t="s">
        <v>186</v>
      </c>
      <c r="E39" s="77" t="str">
        <f t="shared" si="0"/>
        <v>Hearst Power Distribution Company Ltd.GENERAL SERVICE 50 TO 1,499 KW</v>
      </c>
      <c r="F39" s="29">
        <v>54.82</v>
      </c>
      <c r="G39" s="28"/>
      <c r="H39" s="28">
        <v>4.55</v>
      </c>
      <c r="I39" s="28"/>
      <c r="J39" s="28"/>
      <c r="K39" s="28"/>
      <c r="L39" s="28"/>
      <c r="M39" s="28"/>
      <c r="N39" s="28"/>
      <c r="O39" s="28"/>
      <c r="P39" s="28">
        <v>8.36</v>
      </c>
      <c r="Q39" s="28"/>
      <c r="R39" s="28"/>
      <c r="S39" s="28"/>
      <c r="T39" s="28"/>
      <c r="U39" s="28"/>
      <c r="V39" s="28"/>
      <c r="W39" s="24">
        <v>1.7252000000000001</v>
      </c>
      <c r="X39" s="24"/>
      <c r="Y39" s="24"/>
      <c r="Z39" s="16">
        <v>0.2296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>
        <v>1.7100000000000001E-2</v>
      </c>
      <c r="AM39" s="16"/>
      <c r="AN39" s="16">
        <v>-0.1759</v>
      </c>
      <c r="AO39" s="16"/>
      <c r="AP39" s="16"/>
      <c r="AQ39" s="16">
        <v>-0.44819999999999999</v>
      </c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>
        <v>0.52880000000000005</v>
      </c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>
        <v>-0.29809999999999998</v>
      </c>
      <c r="BS39" s="16"/>
      <c r="BT39" s="16"/>
      <c r="BU39" s="16"/>
      <c r="BV39" s="16"/>
      <c r="BW39" s="16"/>
      <c r="BX39" s="16"/>
      <c r="BY39" s="16">
        <v>2.3931</v>
      </c>
      <c r="BZ39" s="16">
        <v>1.8182</v>
      </c>
      <c r="CA39" s="16"/>
      <c r="CB39" s="16"/>
      <c r="CC39" s="16"/>
      <c r="CD39" s="16"/>
      <c r="CE39" s="16"/>
      <c r="CH39" s="45"/>
    </row>
    <row r="40" spans="1:86" s="2" customFormat="1" x14ac:dyDescent="0.2">
      <c r="A40" s="23" t="s">
        <v>42</v>
      </c>
      <c r="B40" s="21" t="s">
        <v>124</v>
      </c>
      <c r="C40" s="21" t="s">
        <v>124</v>
      </c>
      <c r="D40" s="23" t="s">
        <v>139</v>
      </c>
      <c r="E40" s="77" t="str">
        <f t="shared" si="0"/>
        <v>Horizon Utilities CorporationGENERAL SERVICE 50 TO 4,999 KW</v>
      </c>
      <c r="F40" s="29">
        <v>376.98</v>
      </c>
      <c r="G40" s="28"/>
      <c r="H40" s="28">
        <v>3.5</v>
      </c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4">
        <v>2.5413000000000001</v>
      </c>
      <c r="X40" s="24"/>
      <c r="Y40" s="24"/>
      <c r="Z40" s="54">
        <v>2.1690000000000001E-2</v>
      </c>
      <c r="AA40" s="54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>
        <v>0.43240000000000001</v>
      </c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>
        <v>-0.30890000000000001</v>
      </c>
      <c r="BC40" s="16"/>
      <c r="BD40" s="16"/>
      <c r="BE40" s="16"/>
      <c r="BF40" s="16">
        <v>1.3366</v>
      </c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>
        <v>2.7065000000000001</v>
      </c>
      <c r="BZ40" s="16">
        <v>2.1215000000000002</v>
      </c>
      <c r="CA40" s="16"/>
      <c r="CB40" s="16"/>
      <c r="CC40" s="16"/>
      <c r="CD40" s="16"/>
      <c r="CE40" s="16"/>
      <c r="CH40" s="45"/>
    </row>
    <row r="41" spans="1:86" s="2" customFormat="1" x14ac:dyDescent="0.2">
      <c r="A41" s="23" t="s">
        <v>3</v>
      </c>
      <c r="B41" s="21" t="s">
        <v>125</v>
      </c>
      <c r="C41" s="21" t="s">
        <v>125</v>
      </c>
      <c r="D41" s="23" t="s">
        <v>139</v>
      </c>
      <c r="E41" s="77" t="str">
        <f t="shared" si="0"/>
        <v>Hydro 2000 Inc.GENERAL SERVICE 50 TO 4,999 KW</v>
      </c>
      <c r="F41" s="29">
        <v>82.1</v>
      </c>
      <c r="G41" s="28"/>
      <c r="H41" s="28">
        <v>1.37</v>
      </c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4">
        <v>1.4209000000000001</v>
      </c>
      <c r="X41" s="24"/>
      <c r="Y41" s="24"/>
      <c r="Z41" s="16">
        <v>1.9417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>
        <v>1.0580000000000001</v>
      </c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>
        <v>-2.1286999999999998</v>
      </c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>
        <v>2.5567000000000002</v>
      </c>
      <c r="BZ41" s="16">
        <v>1.9319</v>
      </c>
      <c r="CA41" s="16"/>
      <c r="CB41" s="16"/>
      <c r="CC41" s="16"/>
      <c r="CD41" s="16"/>
      <c r="CE41" s="16"/>
      <c r="CH41" s="45"/>
    </row>
    <row r="42" spans="1:86" s="2" customFormat="1" x14ac:dyDescent="0.2">
      <c r="A42" s="17" t="s">
        <v>4</v>
      </c>
      <c r="B42" s="21" t="s">
        <v>124</v>
      </c>
      <c r="C42" s="21" t="s">
        <v>124</v>
      </c>
      <c r="D42" s="23" t="s">
        <v>139</v>
      </c>
      <c r="E42" s="77" t="str">
        <f t="shared" si="0"/>
        <v>Hydro Hawkesbury Inc.GENERAL SERVICE 50 TO 4,999 KW</v>
      </c>
      <c r="F42" s="29">
        <v>100.99</v>
      </c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4">
        <v>2.0470000000000002</v>
      </c>
      <c r="X42" s="24"/>
      <c r="Y42" s="24"/>
      <c r="Z42" s="16">
        <v>0.24190000000000003</v>
      </c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>
        <v>2.6480999999999999</v>
      </c>
      <c r="BZ42" s="16">
        <v>1.2331000000000001</v>
      </c>
      <c r="CA42" s="16"/>
      <c r="CB42" s="16"/>
      <c r="CC42" s="16"/>
      <c r="CD42" s="16"/>
      <c r="CE42" s="16"/>
      <c r="CH42" s="45"/>
    </row>
    <row r="43" spans="1:86" s="2" customFormat="1" x14ac:dyDescent="0.2">
      <c r="A43" s="17" t="s">
        <v>32</v>
      </c>
      <c r="B43" s="21" t="s">
        <v>124</v>
      </c>
      <c r="C43" s="21" t="s">
        <v>124</v>
      </c>
      <c r="D43" s="23" t="s">
        <v>145</v>
      </c>
      <c r="E43" s="77" t="str">
        <f t="shared" si="0"/>
        <v>Hydro One Brampton Networks Inc.GENERAL SERVICE 50 TO 699 KW</v>
      </c>
      <c r="F43" s="29">
        <v>123.36</v>
      </c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4">
        <v>2.794</v>
      </c>
      <c r="X43" s="24"/>
      <c r="Y43" s="24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>
        <v>0.17710000000000001</v>
      </c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>
        <v>2.6937000000000002</v>
      </c>
      <c r="BZ43" s="16">
        <v>1.9024000000000001</v>
      </c>
      <c r="CA43" s="16"/>
      <c r="CB43" s="16"/>
      <c r="CC43" s="16"/>
      <c r="CD43" s="16"/>
      <c r="CE43" s="16"/>
      <c r="CH43" s="45"/>
    </row>
    <row r="44" spans="1:86" s="2" customFormat="1" x14ac:dyDescent="0.2">
      <c r="A44" s="17" t="s">
        <v>32</v>
      </c>
      <c r="B44" s="21" t="s">
        <v>124</v>
      </c>
      <c r="C44" s="21" t="s">
        <v>124</v>
      </c>
      <c r="D44" s="23" t="s">
        <v>146</v>
      </c>
      <c r="E44" s="77" t="str">
        <f t="shared" si="0"/>
        <v>Hydro One Brampton Networks Inc.GENERAL SERVICE 700 TO 4,999 KW</v>
      </c>
      <c r="F44" s="29">
        <v>1113.03</v>
      </c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4">
        <v>3.2433999999999998</v>
      </c>
      <c r="X44" s="24"/>
      <c r="Y44" s="24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>
        <v>0.2029</v>
      </c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>
        <v>3.0209000000000001</v>
      </c>
      <c r="BZ44" s="16">
        <v>2.0449000000000002</v>
      </c>
      <c r="CA44" s="16"/>
      <c r="CB44" s="16"/>
      <c r="CC44" s="16"/>
      <c r="CD44" s="16"/>
      <c r="CE44" s="16"/>
      <c r="CH44" s="45"/>
    </row>
    <row r="45" spans="1:86" s="2" customFormat="1" x14ac:dyDescent="0.2">
      <c r="A45" s="17" t="s">
        <v>202</v>
      </c>
      <c r="B45" s="21" t="s">
        <v>124</v>
      </c>
      <c r="C45" s="21" t="s">
        <v>127</v>
      </c>
      <c r="D45" s="23" t="s">
        <v>207</v>
      </c>
      <c r="E45" s="77" t="str">
        <f t="shared" si="0"/>
        <v>Hydro One Networks Inc.Urban General Service Demand Billed (UGd)</v>
      </c>
      <c r="F45" s="29">
        <v>88.26</v>
      </c>
      <c r="G45" s="28"/>
      <c r="H45" s="28"/>
      <c r="I45" s="28"/>
      <c r="J45" s="28"/>
      <c r="K45" s="28"/>
      <c r="L45" s="28">
        <v>1.36</v>
      </c>
      <c r="M45" s="28"/>
      <c r="N45" s="28"/>
      <c r="O45" s="28"/>
      <c r="P45" s="28"/>
      <c r="Q45" s="28"/>
      <c r="R45" s="28">
        <v>13.09</v>
      </c>
      <c r="S45" s="28"/>
      <c r="T45" s="28"/>
      <c r="U45" s="28"/>
      <c r="V45" s="28"/>
      <c r="W45" s="24">
        <v>8.6128999999999998</v>
      </c>
      <c r="X45" s="24"/>
      <c r="Y45" s="24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>
        <v>-6.9099999999999995E-2</v>
      </c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>
        <v>-1E-3</v>
      </c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>
        <v>1.9476</v>
      </c>
      <c r="BZ45" s="16">
        <v>1.2645999999999999</v>
      </c>
      <c r="CA45" s="16"/>
      <c r="CB45" s="16"/>
      <c r="CC45" s="16"/>
      <c r="CD45" s="16"/>
      <c r="CE45" s="16"/>
      <c r="CH45" s="45"/>
    </row>
    <row r="46" spans="1:86" s="2" customFormat="1" x14ac:dyDescent="0.2">
      <c r="A46" s="17" t="s">
        <v>202</v>
      </c>
      <c r="B46" s="21" t="s">
        <v>124</v>
      </c>
      <c r="C46" s="21" t="s">
        <v>127</v>
      </c>
      <c r="D46" s="23" t="s">
        <v>208</v>
      </c>
      <c r="E46" s="77" t="str">
        <f t="shared" si="0"/>
        <v>Hydro One Networks Inc.General Service Demand Billed (GSd)</v>
      </c>
      <c r="F46" s="29">
        <v>84.35</v>
      </c>
      <c r="G46" s="28"/>
      <c r="H46" s="28"/>
      <c r="I46" s="28"/>
      <c r="J46" s="28"/>
      <c r="K46" s="28"/>
      <c r="L46" s="28">
        <v>1.32</v>
      </c>
      <c r="M46" s="28"/>
      <c r="N46" s="28"/>
      <c r="O46" s="28"/>
      <c r="P46" s="28"/>
      <c r="Q46" s="28"/>
      <c r="R46" s="28">
        <v>20.25</v>
      </c>
      <c r="S46" s="28"/>
      <c r="T46" s="28"/>
      <c r="U46" s="28"/>
      <c r="V46" s="28"/>
      <c r="W46" s="24">
        <v>14.990600000000001</v>
      </c>
      <c r="X46" s="24"/>
      <c r="Y46" s="24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>
        <v>3.09E-2</v>
      </c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>
        <v>-1E-3</v>
      </c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>
        <v>1.5629999999999999</v>
      </c>
      <c r="BZ46" s="16">
        <v>1.0285</v>
      </c>
      <c r="CA46" s="16"/>
      <c r="CB46" s="16"/>
      <c r="CC46" s="16"/>
      <c r="CD46" s="16"/>
      <c r="CE46" s="16"/>
      <c r="CH46" s="45"/>
    </row>
    <row r="47" spans="1:86" s="2" customFormat="1" x14ac:dyDescent="0.2">
      <c r="A47" s="17" t="s">
        <v>40</v>
      </c>
      <c r="B47" s="21" t="s">
        <v>124</v>
      </c>
      <c r="C47" s="21" t="s">
        <v>124</v>
      </c>
      <c r="D47" s="23" t="s">
        <v>186</v>
      </c>
      <c r="E47" s="77" t="str">
        <f t="shared" si="0"/>
        <v>Hydro Ottawa LimitedGENERAL SERVICE 50 TO 1,499 KW</v>
      </c>
      <c r="F47" s="29">
        <v>200</v>
      </c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4">
        <v>4.0705999999999998</v>
      </c>
      <c r="X47" s="24"/>
      <c r="Y47" s="24"/>
      <c r="Z47" s="54">
        <v>2.5260000000000001E-2</v>
      </c>
      <c r="AA47" s="54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54">
        <v>-7.7109999999999998E-2</v>
      </c>
      <c r="AM47" s="16"/>
      <c r="AN47" s="16"/>
      <c r="AO47" s="16"/>
      <c r="AP47" s="16"/>
      <c r="AQ47" s="74">
        <v>-0.35541499999999998</v>
      </c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74">
        <v>-0.63453599999999999</v>
      </c>
      <c r="BC47" s="74"/>
      <c r="BD47" s="16"/>
      <c r="BE47" s="16"/>
      <c r="BF47" s="54">
        <v>2.81E-3</v>
      </c>
      <c r="BG47" s="54"/>
      <c r="BH47" s="54"/>
      <c r="BI47" s="54"/>
      <c r="BJ47" s="54"/>
      <c r="BK47" s="16"/>
      <c r="BL47" s="16"/>
      <c r="BM47" s="16"/>
      <c r="BN47" s="16"/>
      <c r="BO47" s="16">
        <v>-2.9000000000000001E-2</v>
      </c>
      <c r="BP47" s="16"/>
      <c r="BQ47" s="16"/>
      <c r="BR47" s="16"/>
      <c r="BS47" s="16"/>
      <c r="BT47" s="16"/>
      <c r="BU47" s="16"/>
      <c r="BV47" s="16"/>
      <c r="BW47" s="16"/>
      <c r="BX47" s="16"/>
      <c r="BY47" s="16">
        <v>2.8607999999999998</v>
      </c>
      <c r="BZ47" s="16">
        <v>1.8267</v>
      </c>
      <c r="CA47" s="16"/>
      <c r="CB47" s="16"/>
      <c r="CC47" s="16"/>
      <c r="CD47" s="16"/>
      <c r="CE47" s="16"/>
      <c r="CH47" s="45"/>
    </row>
    <row r="48" spans="1:86" s="2" customFormat="1" x14ac:dyDescent="0.2">
      <c r="A48" s="17" t="s">
        <v>40</v>
      </c>
      <c r="B48" s="21" t="s">
        <v>124</v>
      </c>
      <c r="C48" s="21" t="s">
        <v>124</v>
      </c>
      <c r="D48" s="23" t="s">
        <v>238</v>
      </c>
      <c r="E48" s="77" t="str">
        <f t="shared" si="0"/>
        <v>Hydro Ottawa LimitedGENERAL SERVICE 1,500 TO 4,999 KW</v>
      </c>
      <c r="F48" s="29">
        <v>4193.93</v>
      </c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4">
        <v>3.6541000000000001</v>
      </c>
      <c r="X48" s="24"/>
      <c r="Y48" s="24"/>
      <c r="Z48" s="16">
        <v>2.7E-2</v>
      </c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54">
        <v>-7.7109999999999998E-2</v>
      </c>
      <c r="AM48" s="16"/>
      <c r="AN48" s="16"/>
      <c r="AO48" s="16"/>
      <c r="AP48" s="16"/>
      <c r="AQ48" s="74">
        <v>-0.395098</v>
      </c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74">
        <v>-0.70538299999999998</v>
      </c>
      <c r="BC48" s="74"/>
      <c r="BD48" s="16"/>
      <c r="BE48" s="16"/>
      <c r="BF48" s="54">
        <v>2.81E-3</v>
      </c>
      <c r="BG48" s="54"/>
      <c r="BH48" s="54"/>
      <c r="BI48" s="54"/>
      <c r="BJ48" s="54"/>
      <c r="BK48" s="16"/>
      <c r="BL48" s="16"/>
      <c r="BM48" s="16"/>
      <c r="BN48" s="16"/>
      <c r="BO48" s="54">
        <v>-3.4349999999999999E-2</v>
      </c>
      <c r="BP48" s="16"/>
      <c r="BQ48" s="16"/>
      <c r="BR48" s="16"/>
      <c r="BS48" s="16"/>
      <c r="BT48" s="16"/>
      <c r="BU48" s="16"/>
      <c r="BV48" s="16"/>
      <c r="BW48" s="16"/>
      <c r="BX48" s="16"/>
      <c r="BY48" s="16">
        <v>2.9704000000000002</v>
      </c>
      <c r="BZ48" s="16">
        <v>1.9521999999999999</v>
      </c>
      <c r="CA48" s="16"/>
      <c r="CB48" s="16"/>
      <c r="CC48" s="16"/>
      <c r="CD48" s="16"/>
      <c r="CE48" s="16"/>
      <c r="CH48" s="45"/>
    </row>
    <row r="49" spans="1:86" s="2" customFormat="1" x14ac:dyDescent="0.2">
      <c r="A49" s="17" t="s">
        <v>57</v>
      </c>
      <c r="B49" s="21" t="s">
        <v>127</v>
      </c>
      <c r="C49" s="21" t="s">
        <v>127</v>
      </c>
      <c r="D49" s="23" t="s">
        <v>139</v>
      </c>
      <c r="E49" s="77" t="str">
        <f t="shared" si="0"/>
        <v>Haldimand County Hydro Inc.GENERAL SERVICE 50 TO 4,999 KW</v>
      </c>
      <c r="F49" s="29">
        <v>83.61</v>
      </c>
      <c r="G49" s="28"/>
      <c r="H49" s="28"/>
      <c r="I49" s="28"/>
      <c r="J49" s="28"/>
      <c r="K49" s="28">
        <v>-0.84</v>
      </c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4">
        <v>3.9339000000000004</v>
      </c>
      <c r="X49" s="24"/>
      <c r="Y49" s="24"/>
      <c r="Z49" s="16">
        <v>0.155</v>
      </c>
      <c r="AA49" s="16"/>
      <c r="AB49" s="16">
        <v>1.95E-2</v>
      </c>
      <c r="AC49" s="16"/>
      <c r="AD49" s="16"/>
      <c r="AE49" s="16"/>
      <c r="AF49" s="16">
        <v>-0.1394</v>
      </c>
      <c r="AG49" s="16"/>
      <c r="AH49" s="16"/>
      <c r="AI49" s="16"/>
      <c r="AJ49" s="16">
        <v>-3.9300000000000002E-2</v>
      </c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>
        <v>2.6015999999999999</v>
      </c>
      <c r="BZ49" s="16">
        <v>2.0329000000000002</v>
      </c>
      <c r="CA49" s="16"/>
      <c r="CB49" s="16"/>
      <c r="CC49" s="16"/>
      <c r="CD49" s="16"/>
      <c r="CE49" s="16"/>
      <c r="CH49" s="45"/>
    </row>
    <row r="50" spans="1:86" s="2" customFormat="1" x14ac:dyDescent="0.2">
      <c r="A50" s="17" t="s">
        <v>115</v>
      </c>
      <c r="B50" s="21" t="s">
        <v>127</v>
      </c>
      <c r="C50" s="21" t="s">
        <v>127</v>
      </c>
      <c r="D50" s="23" t="s">
        <v>139</v>
      </c>
      <c r="E50" s="77" t="str">
        <f t="shared" si="0"/>
        <v>Hydro One Networks Inc. (Norfolk Power Distribution Inc.)GENERAL SERVICE 50 TO 4,999 KW</v>
      </c>
      <c r="F50" s="29">
        <v>245.55</v>
      </c>
      <c r="G50" s="28"/>
      <c r="H50" s="28">
        <v>0.93</v>
      </c>
      <c r="I50" s="28"/>
      <c r="J50" s="28"/>
      <c r="K50" s="28">
        <v>-3.61</v>
      </c>
      <c r="L50" s="28"/>
      <c r="M50" s="28"/>
      <c r="N50" s="28"/>
      <c r="O50" s="28"/>
      <c r="P50" s="28">
        <v>-1.03</v>
      </c>
      <c r="Q50" s="28"/>
      <c r="R50" s="28"/>
      <c r="S50" s="28"/>
      <c r="T50" s="28"/>
      <c r="U50" s="28"/>
      <c r="V50" s="28"/>
      <c r="W50" s="24">
        <v>3.9601999999999999</v>
      </c>
      <c r="X50" s="24"/>
      <c r="Y50" s="24"/>
      <c r="Z50" s="24">
        <v>0.30499999999999999</v>
      </c>
      <c r="AA50" s="24">
        <v>-3.0000000000000001E-3</v>
      </c>
      <c r="AB50" s="16"/>
      <c r="AC50" s="16"/>
      <c r="AD50" s="16"/>
      <c r="AE50" s="16"/>
      <c r="AF50" s="16"/>
      <c r="AG50" s="16"/>
      <c r="AH50" s="16"/>
      <c r="AI50" s="16">
        <v>2.1100000000000001E-2</v>
      </c>
      <c r="AJ50" s="16">
        <v>-5.8299999999999998E-2</v>
      </c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>
        <v>2.4950999999999999</v>
      </c>
      <c r="BZ50" s="16">
        <v>1.1102000000000001</v>
      </c>
      <c r="CA50" s="16"/>
      <c r="CB50" s="16"/>
      <c r="CC50" s="16"/>
      <c r="CD50" s="16"/>
      <c r="CE50" s="16"/>
      <c r="CH50" s="45"/>
    </row>
    <row r="51" spans="1:86" s="2" customFormat="1" x14ac:dyDescent="0.2">
      <c r="A51" s="23" t="s">
        <v>116</v>
      </c>
      <c r="B51" s="21" t="s">
        <v>124</v>
      </c>
      <c r="C51" s="21" t="s">
        <v>124</v>
      </c>
      <c r="D51" s="23" t="s">
        <v>139</v>
      </c>
      <c r="E51" s="77" t="str">
        <f t="shared" si="0"/>
        <v>InnPower CorporationGENERAL SERVICE 50 TO 4,999 KW</v>
      </c>
      <c r="F51" s="29">
        <v>151.6</v>
      </c>
      <c r="G51" s="28">
        <v>16.12</v>
      </c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4">
        <v>3.1132</v>
      </c>
      <c r="X51" s="24"/>
      <c r="Y51" s="24"/>
      <c r="Z51" s="16">
        <v>0.7883</v>
      </c>
      <c r="AA51" s="16"/>
      <c r="AB51" s="16"/>
      <c r="AC51" s="16"/>
      <c r="AD51" s="16">
        <v>0.33110000000000001</v>
      </c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>
        <v>-6.2199999999999998E-2</v>
      </c>
      <c r="AQ51" s="16">
        <v>6.9000000000000006E-2</v>
      </c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>
        <v>2.5505</v>
      </c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>
        <v>2.1046999999999998</v>
      </c>
      <c r="BZ51" s="16">
        <v>1.4837</v>
      </c>
      <c r="CA51" s="16"/>
      <c r="CB51" s="16"/>
      <c r="CC51" s="16">
        <v>2.0385</v>
      </c>
      <c r="CD51" s="16">
        <v>2.1757</v>
      </c>
      <c r="CE51" s="16"/>
      <c r="CH51" s="45"/>
    </row>
    <row r="52" spans="1:86" s="2" customFormat="1" x14ac:dyDescent="0.2">
      <c r="A52" s="17" t="s">
        <v>33</v>
      </c>
      <c r="B52" s="21" t="s">
        <v>125</v>
      </c>
      <c r="C52" s="21" t="s">
        <v>125</v>
      </c>
      <c r="D52" s="23" t="s">
        <v>139</v>
      </c>
      <c r="E52" s="77" t="str">
        <f t="shared" si="0"/>
        <v>Kenora Hydro Electric Corporation Ltd.GENERAL SERVICE 50 TO 4,999 KW</v>
      </c>
      <c r="F52" s="29">
        <v>535.75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4">
        <v>1.7070000000000001</v>
      </c>
      <c r="X52" s="24"/>
      <c r="Y52" s="24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>
        <v>2.4849999999999999</v>
      </c>
      <c r="BZ52" s="16">
        <v>0.60009999999999997</v>
      </c>
      <c r="CA52" s="16"/>
      <c r="CB52" s="16"/>
      <c r="CC52" s="16"/>
      <c r="CD52" s="16"/>
      <c r="CE52" s="16"/>
      <c r="CH52" s="45"/>
    </row>
    <row r="53" spans="1:86" s="2" customFormat="1" x14ac:dyDescent="0.2">
      <c r="A53" s="17" t="s">
        <v>34</v>
      </c>
      <c r="B53" s="21" t="s">
        <v>124</v>
      </c>
      <c r="C53" s="21" t="s">
        <v>124</v>
      </c>
      <c r="D53" s="23" t="s">
        <v>139</v>
      </c>
      <c r="E53" s="77" t="str">
        <f t="shared" si="0"/>
        <v>Kingston Hydro CorporationGENERAL SERVICE 50 TO 4,999 KW</v>
      </c>
      <c r="F53" s="29">
        <v>105.62</v>
      </c>
      <c r="G53" s="28"/>
      <c r="H53" s="17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4">
        <v>2.9849000000000001</v>
      </c>
      <c r="X53" s="24"/>
      <c r="Y53" s="24"/>
      <c r="Z53" s="16">
        <v>0.46629999999999999</v>
      </c>
      <c r="AA53" s="16"/>
      <c r="AB53" s="16"/>
      <c r="AC53" s="16"/>
      <c r="AD53" s="16">
        <v>0.04</v>
      </c>
      <c r="AE53" s="16"/>
      <c r="AF53" s="16">
        <v>-1.0874999999999999</v>
      </c>
      <c r="AG53" s="16"/>
      <c r="AH53" s="16"/>
      <c r="AI53" s="16">
        <v>-9.9000000000000008E-3</v>
      </c>
      <c r="AJ53" s="16"/>
      <c r="AK53" s="16"/>
      <c r="AL53" s="16">
        <v>2.93E-2</v>
      </c>
      <c r="AM53" s="16"/>
      <c r="AN53" s="16"/>
      <c r="AO53" s="16"/>
      <c r="AP53" s="16"/>
      <c r="AQ53" s="16">
        <v>0.70479999999999998</v>
      </c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>
        <v>-1.0947</v>
      </c>
      <c r="BC53" s="16"/>
      <c r="BD53" s="16"/>
      <c r="BE53" s="16"/>
      <c r="BF53" s="16">
        <v>7.4691999999999998</v>
      </c>
      <c r="BG53" s="16"/>
      <c r="BH53" s="16"/>
      <c r="BI53" s="16">
        <v>5.7342000000000004</v>
      </c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>
        <v>2.7797000000000001</v>
      </c>
      <c r="BZ53" s="16">
        <v>2.2225000000000001</v>
      </c>
      <c r="CA53" s="16"/>
      <c r="CB53" s="16"/>
      <c r="CC53" s="16"/>
      <c r="CD53" s="16"/>
      <c r="CE53" s="16"/>
      <c r="CH53" s="45"/>
    </row>
    <row r="54" spans="1:86" s="2" customFormat="1" x14ac:dyDescent="0.2">
      <c r="A54" s="17" t="s">
        <v>5</v>
      </c>
      <c r="B54" s="20" t="s">
        <v>124</v>
      </c>
      <c r="C54" s="20" t="s">
        <v>124</v>
      </c>
      <c r="D54" s="23" t="s">
        <v>139</v>
      </c>
      <c r="E54" s="77" t="str">
        <f t="shared" si="0"/>
        <v>Kitchener-Wilmot Hydro Inc.GENERAL SERVICE 50 TO 4,999 KW</v>
      </c>
      <c r="F54" s="29">
        <v>175.83</v>
      </c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4">
        <v>4.5715000000000003</v>
      </c>
      <c r="X54" s="24"/>
      <c r="Y54" s="24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>
        <v>0.13039999999999999</v>
      </c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>
        <v>3.2265000000000001</v>
      </c>
      <c r="BZ54" s="16">
        <v>0.78359999999999996</v>
      </c>
      <c r="CA54" s="16"/>
      <c r="CB54" s="16"/>
      <c r="CC54" s="16"/>
      <c r="CD54" s="16"/>
      <c r="CE54" s="16"/>
      <c r="CH54" s="45"/>
    </row>
    <row r="55" spans="1:86" s="2" customFormat="1" x14ac:dyDescent="0.2">
      <c r="A55" s="17" t="s">
        <v>6</v>
      </c>
      <c r="B55" s="20" t="s">
        <v>125</v>
      </c>
      <c r="C55" s="20" t="s">
        <v>125</v>
      </c>
      <c r="D55" s="23" t="s">
        <v>142</v>
      </c>
      <c r="E55" s="77" t="str">
        <f t="shared" si="0"/>
        <v>Lakefront Utilities Inc.GENERAL SERVICE 50 TO 2,999 KW</v>
      </c>
      <c r="F55" s="29">
        <v>78.03</v>
      </c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4">
        <v>3.4597000000000002</v>
      </c>
      <c r="X55" s="24"/>
      <c r="Y55" s="24"/>
      <c r="Z55" s="16">
        <v>0.47780000000000006</v>
      </c>
      <c r="AA55" s="16"/>
      <c r="AB55" s="16"/>
      <c r="AC55" s="16"/>
      <c r="AD55" s="16"/>
      <c r="AE55" s="16"/>
      <c r="AF55" s="16"/>
      <c r="AG55" s="16"/>
      <c r="AH55" s="16"/>
      <c r="AI55" s="16">
        <v>1.5900000000000001E-2</v>
      </c>
      <c r="AJ55" s="16"/>
      <c r="AK55" s="16"/>
      <c r="AL55" s="16"/>
      <c r="AM55" s="16"/>
      <c r="AN55" s="16"/>
      <c r="AO55" s="16"/>
      <c r="AP55" s="16"/>
      <c r="AQ55" s="24">
        <v>0.26850000000000002</v>
      </c>
      <c r="AR55" s="16"/>
      <c r="AS55" s="16"/>
      <c r="AT55" s="16"/>
      <c r="AU55" s="16">
        <v>0.84950000000000003</v>
      </c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24">
        <v>-2.2313999999999998</v>
      </c>
      <c r="BG55" s="16"/>
      <c r="BH55" s="16"/>
      <c r="BI55" s="16">
        <v>0.3659</v>
      </c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>
        <v>2.1728999999999998</v>
      </c>
      <c r="BZ55" s="16">
        <v>1.6392</v>
      </c>
      <c r="CA55" s="16"/>
      <c r="CB55" s="16"/>
      <c r="CC55" s="16"/>
      <c r="CD55" s="16"/>
      <c r="CE55" s="16"/>
      <c r="CH55" s="45"/>
    </row>
    <row r="56" spans="1:86" s="2" customFormat="1" x14ac:dyDescent="0.2">
      <c r="A56" s="17" t="s">
        <v>6</v>
      </c>
      <c r="B56" s="21" t="s">
        <v>125</v>
      </c>
      <c r="C56" s="20" t="s">
        <v>125</v>
      </c>
      <c r="D56" s="23" t="s">
        <v>143</v>
      </c>
      <c r="E56" s="77" t="str">
        <f t="shared" si="0"/>
        <v>Lakefront Utilities Inc.GENERAL SERVICE 3,000 TO 4,999 KW</v>
      </c>
      <c r="F56" s="29">
        <v>5800.89</v>
      </c>
      <c r="G56" s="28"/>
      <c r="H56" s="17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4">
        <v>2.2564000000000002</v>
      </c>
      <c r="X56" s="24"/>
      <c r="Y56" s="24"/>
      <c r="Z56" s="16">
        <v>0.5635</v>
      </c>
      <c r="AA56" s="16"/>
      <c r="AB56" s="16"/>
      <c r="AC56" s="16"/>
      <c r="AD56" s="16"/>
      <c r="AE56" s="16"/>
      <c r="AF56" s="16"/>
      <c r="AG56" s="16"/>
      <c r="AH56" s="16"/>
      <c r="AI56" s="16">
        <v>6.7999999999999996E-3</v>
      </c>
      <c r="AJ56" s="16"/>
      <c r="AK56" s="16"/>
      <c r="AL56" s="16"/>
      <c r="AM56" s="16"/>
      <c r="AN56" s="16"/>
      <c r="AO56" s="16"/>
      <c r="AP56" s="16"/>
      <c r="AQ56" s="24">
        <v>0.1103</v>
      </c>
      <c r="AR56" s="16"/>
      <c r="AS56" s="16"/>
      <c r="AT56" s="16"/>
      <c r="AU56" s="16">
        <v>0.92569999999999997</v>
      </c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24">
        <v>-0.92979999999999996</v>
      </c>
      <c r="BG56" s="16"/>
      <c r="BH56" s="16"/>
      <c r="BI56" s="16">
        <v>0.37459999999999999</v>
      </c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>
        <v>2.4302000000000001</v>
      </c>
      <c r="BZ56" s="16">
        <v>1.9333999999999998</v>
      </c>
      <c r="CA56" s="16"/>
      <c r="CB56" s="16"/>
      <c r="CC56" s="16"/>
      <c r="CD56" s="16"/>
      <c r="CE56" s="16"/>
      <c r="CH56" s="45"/>
    </row>
    <row r="57" spans="1:86" s="2" customFormat="1" x14ac:dyDescent="0.2">
      <c r="A57" s="17" t="s">
        <v>122</v>
      </c>
      <c r="B57" s="21" t="s">
        <v>124</v>
      </c>
      <c r="C57" s="21" t="s">
        <v>124</v>
      </c>
      <c r="D57" s="23" t="s">
        <v>139</v>
      </c>
      <c r="E57" s="77" t="str">
        <f t="shared" si="0"/>
        <v>Lakeland Power Distribution Ltd.-For Former Parry Sound Service AreaGENERAL SERVICE 50 TO 4,999 KW</v>
      </c>
      <c r="F57" s="29">
        <v>197.28</v>
      </c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4">
        <v>3.9613999999999998</v>
      </c>
      <c r="X57" s="24"/>
      <c r="Y57" s="24"/>
      <c r="Z57" s="16">
        <v>0.40710000000000002</v>
      </c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>
        <v>1.5667</v>
      </c>
      <c r="BZ57" s="16">
        <v>1.1697</v>
      </c>
      <c r="CA57" s="16"/>
      <c r="CB57" s="16"/>
      <c r="CC57" s="16">
        <v>1.8643000000000001</v>
      </c>
      <c r="CD57" s="16">
        <v>1.4188000000000001</v>
      </c>
      <c r="CE57" s="16"/>
      <c r="CH57" s="45"/>
    </row>
    <row r="58" spans="1:86" s="2" customFormat="1" x14ac:dyDescent="0.2">
      <c r="A58" s="17" t="s">
        <v>123</v>
      </c>
      <c r="B58" s="21" t="s">
        <v>125</v>
      </c>
      <c r="C58" s="21" t="s">
        <v>125</v>
      </c>
      <c r="D58" s="23" t="s">
        <v>139</v>
      </c>
      <c r="E58" s="77" t="str">
        <f t="shared" si="0"/>
        <v>Lakeland Power Distribution Ltd.-For Former Lakeland Power Service AreaGENERAL SERVICE 50 TO 4,999 KW</v>
      </c>
      <c r="F58" s="29">
        <v>314.16000000000003</v>
      </c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4">
        <v>2.8250999999999999</v>
      </c>
      <c r="X58" s="24"/>
      <c r="Y58" s="24"/>
      <c r="Z58" s="16">
        <v>1.387</v>
      </c>
      <c r="AA58" s="16"/>
      <c r="AB58" s="16"/>
      <c r="AC58" s="16"/>
      <c r="AD58" s="16"/>
      <c r="AE58" s="16"/>
      <c r="AF58" s="16"/>
      <c r="AG58" s="16"/>
      <c r="AH58" s="16"/>
      <c r="AI58" s="16">
        <v>2.5100000000000001E-2</v>
      </c>
      <c r="AJ58" s="16"/>
      <c r="AK58" s="16"/>
      <c r="AL58" s="16">
        <v>2.0000000000000002E-5</v>
      </c>
      <c r="AM58" s="16"/>
      <c r="AN58" s="16"/>
      <c r="AO58" s="16"/>
      <c r="AP58" s="16"/>
      <c r="AQ58" s="16">
        <v>-1.1508</v>
      </c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>
        <v>1.5036</v>
      </c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>
        <v>2.2259000000000002</v>
      </c>
      <c r="BZ58" s="16">
        <v>1.7638</v>
      </c>
      <c r="CA58" s="16"/>
      <c r="CB58" s="16"/>
      <c r="CC58" s="16"/>
      <c r="CD58" s="16"/>
      <c r="CE58" s="16"/>
      <c r="CH58" s="45"/>
    </row>
    <row r="59" spans="1:86" s="2" customFormat="1" x14ac:dyDescent="0.2">
      <c r="A59" s="17" t="s">
        <v>7</v>
      </c>
      <c r="B59" s="20" t="s">
        <v>125</v>
      </c>
      <c r="C59" s="20" t="s">
        <v>125</v>
      </c>
      <c r="D59" s="23" t="s">
        <v>139</v>
      </c>
      <c r="E59" s="77" t="str">
        <f t="shared" si="0"/>
        <v>London Hydro Inc.GENERAL SERVICE 50 TO 4,999 KW</v>
      </c>
      <c r="F59" s="29">
        <v>157.55000000000001</v>
      </c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4">
        <v>2.6297999999999999</v>
      </c>
      <c r="X59" s="24"/>
      <c r="Y59" s="24"/>
      <c r="Z59" s="16"/>
      <c r="AA59" s="16"/>
      <c r="AB59" s="16"/>
      <c r="AC59" s="16"/>
      <c r="AD59" s="16"/>
      <c r="AE59" s="16"/>
      <c r="AF59" s="16"/>
      <c r="AG59" s="16"/>
      <c r="AH59" s="16"/>
      <c r="AI59" s="16">
        <v>1.5E-3</v>
      </c>
      <c r="AJ59" s="16"/>
      <c r="AK59" s="16"/>
      <c r="AL59" s="16"/>
      <c r="AM59" s="16"/>
      <c r="AN59" s="16"/>
      <c r="AO59" s="16"/>
      <c r="AP59" s="16"/>
      <c r="AQ59" s="16">
        <v>0.44340000000000002</v>
      </c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>
        <v>-1.002</v>
      </c>
      <c r="BC59" s="16"/>
      <c r="BD59" s="16"/>
      <c r="BE59" s="16"/>
      <c r="BF59" s="16">
        <v>2.5798000000000001</v>
      </c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>
        <v>2.2888999999999999</v>
      </c>
      <c r="BZ59" s="16">
        <v>1.8647</v>
      </c>
      <c r="CA59" s="16"/>
      <c r="CB59" s="16"/>
      <c r="CC59" s="16">
        <v>2.9350999999999998</v>
      </c>
      <c r="CD59" s="16">
        <v>2.5983999999999998</v>
      </c>
      <c r="CE59" s="16"/>
      <c r="CH59" s="45"/>
    </row>
    <row r="60" spans="1:86" s="2" customFormat="1" x14ac:dyDescent="0.2">
      <c r="A60" s="17" t="s">
        <v>7</v>
      </c>
      <c r="B60" s="20" t="s">
        <v>125</v>
      </c>
      <c r="C60" s="20" t="s">
        <v>125</v>
      </c>
      <c r="D60" s="23" t="s">
        <v>147</v>
      </c>
      <c r="E60" s="77" t="str">
        <f t="shared" si="0"/>
        <v>London Hydro Inc.GENERAL SERVICE 1,000 TO 4,999 KW (CO-GENERATION)</v>
      </c>
      <c r="F60" s="29">
        <v>2523.9899999999998</v>
      </c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4">
        <v>4.4089999999999998</v>
      </c>
      <c r="X60" s="24"/>
      <c r="Y60" s="24"/>
      <c r="Z60" s="16"/>
      <c r="AA60" s="16"/>
      <c r="AB60" s="16"/>
      <c r="AC60" s="16"/>
      <c r="AD60" s="16"/>
      <c r="AE60" s="16"/>
      <c r="AF60" s="16"/>
      <c r="AG60" s="16"/>
      <c r="AH60" s="16"/>
      <c r="AI60" s="16">
        <v>1.6000000000000001E-3</v>
      </c>
      <c r="AJ60" s="16"/>
      <c r="AK60" s="16"/>
      <c r="AL60" s="16"/>
      <c r="AM60" s="16"/>
      <c r="AN60" s="16"/>
      <c r="AO60" s="16"/>
      <c r="AP60" s="16"/>
      <c r="AQ60" s="16">
        <v>0.1757</v>
      </c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>
        <v>-0.4032</v>
      </c>
      <c r="BC60" s="16"/>
      <c r="BD60" s="16"/>
      <c r="BE60" s="16"/>
      <c r="BF60" s="16">
        <v>0.18229999999999999</v>
      </c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>
        <v>3.3883999999999999</v>
      </c>
      <c r="BZ60" s="16">
        <v>2.7484999999999999</v>
      </c>
      <c r="CA60" s="16"/>
      <c r="CB60" s="16"/>
      <c r="CC60" s="16"/>
      <c r="CD60" s="16"/>
      <c r="CE60" s="16"/>
      <c r="CH60" s="45"/>
    </row>
    <row r="61" spans="1:86" s="2" customFormat="1" x14ac:dyDescent="0.2">
      <c r="A61" s="17" t="s">
        <v>8</v>
      </c>
      <c r="B61" s="20" t="s">
        <v>125</v>
      </c>
      <c r="C61" s="20" t="s">
        <v>125</v>
      </c>
      <c r="D61" s="23" t="s">
        <v>139</v>
      </c>
      <c r="E61" s="77" t="str">
        <f t="shared" si="0"/>
        <v>Midland Power Utility CorporationGENERAL SERVICE 50 TO 4,999 KW</v>
      </c>
      <c r="F61" s="29">
        <v>63.02</v>
      </c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4">
        <v>3.2115</v>
      </c>
      <c r="X61" s="24"/>
      <c r="Y61" s="24"/>
      <c r="Z61" s="16">
        <v>0.72819999999999996</v>
      </c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>
        <v>0.30840000000000001</v>
      </c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>
        <v>-1.99E-3</v>
      </c>
      <c r="BC61" s="16"/>
      <c r="BD61" s="16"/>
      <c r="BE61" s="16"/>
      <c r="BF61" s="16">
        <v>1.3975</v>
      </c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>
        <v>2.5497999999999998</v>
      </c>
      <c r="BZ61" s="16">
        <v>1.9244000000000001</v>
      </c>
      <c r="CA61" s="16"/>
      <c r="CB61" s="16"/>
      <c r="CC61" s="16"/>
      <c r="CD61" s="16"/>
      <c r="CE61" s="16"/>
      <c r="CH61" s="45"/>
    </row>
    <row r="62" spans="1:86" s="2" customFormat="1" x14ac:dyDescent="0.2">
      <c r="A62" s="17" t="s">
        <v>117</v>
      </c>
      <c r="B62" s="21" t="s">
        <v>125</v>
      </c>
      <c r="C62" s="21" t="s">
        <v>126</v>
      </c>
      <c r="D62" s="23" t="s">
        <v>140</v>
      </c>
      <c r="E62" s="77" t="str">
        <f t="shared" si="0"/>
        <v>Milton Hydro Distribution Inc.GENERAL SERVICE 50 TO 999 KW</v>
      </c>
      <c r="F62" s="29">
        <v>77.98</v>
      </c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>
        <v>0</v>
      </c>
      <c r="S62" s="28"/>
      <c r="T62" s="28"/>
      <c r="U62" s="28"/>
      <c r="V62" s="28"/>
      <c r="W62" s="24">
        <v>3.01</v>
      </c>
      <c r="X62" s="24"/>
      <c r="Y62" s="24"/>
      <c r="Z62" s="16">
        <v>0.26</v>
      </c>
      <c r="AA62" s="16"/>
      <c r="AB62" s="16"/>
      <c r="AC62" s="16">
        <v>0.59570000000000001</v>
      </c>
      <c r="AD62" s="16"/>
      <c r="AE62" s="16"/>
      <c r="AF62" s="16">
        <v>-0.70430000000000004</v>
      </c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>
        <v>1.3546</v>
      </c>
      <c r="AR62" s="16"/>
      <c r="AS62" s="16"/>
      <c r="AT62" s="16"/>
      <c r="AU62" s="16"/>
      <c r="AV62" s="16">
        <v>-3.2000000000000002E-3</v>
      </c>
      <c r="AW62" s="16"/>
      <c r="AX62" s="16"/>
      <c r="AY62" s="16"/>
      <c r="AZ62" s="16"/>
      <c r="BA62" s="16"/>
      <c r="BB62" s="16"/>
      <c r="BC62" s="16"/>
      <c r="BD62" s="16"/>
      <c r="BE62" s="16"/>
      <c r="BF62" s="16">
        <v>7.0000000000000001E-3</v>
      </c>
      <c r="BG62" s="16"/>
      <c r="BH62" s="16"/>
      <c r="BI62" s="16"/>
      <c r="BJ62" s="16"/>
      <c r="BK62" s="16"/>
      <c r="BL62" s="16"/>
      <c r="BM62" s="16"/>
      <c r="BN62" s="16"/>
      <c r="BO62" s="16">
        <v>6.4000000000000003E-3</v>
      </c>
      <c r="BP62" s="16"/>
      <c r="BQ62" s="16"/>
      <c r="BR62" s="16">
        <v>0.2155</v>
      </c>
      <c r="BS62" s="16"/>
      <c r="BT62" s="16"/>
      <c r="BU62" s="16"/>
      <c r="BV62" s="16"/>
      <c r="BW62" s="16"/>
      <c r="BX62" s="16"/>
      <c r="BY62" s="16">
        <v>3.0196000000000001</v>
      </c>
      <c r="BZ62" s="16">
        <v>2.4517000000000002</v>
      </c>
      <c r="CA62" s="16"/>
      <c r="CB62" s="16"/>
      <c r="CC62" s="16"/>
      <c r="CD62" s="16"/>
      <c r="CE62" s="16"/>
      <c r="CH62" s="45"/>
    </row>
    <row r="63" spans="1:86" s="2" customFormat="1" x14ac:dyDescent="0.2">
      <c r="A63" s="17" t="s">
        <v>117</v>
      </c>
      <c r="B63" s="21" t="s">
        <v>125</v>
      </c>
      <c r="C63" s="21" t="s">
        <v>126</v>
      </c>
      <c r="D63" s="23" t="s">
        <v>141</v>
      </c>
      <c r="E63" s="77" t="str">
        <f t="shared" si="0"/>
        <v>Milton Hydro Distribution Inc.GENERAL SERVICE 1,000 TO 4,999 KW</v>
      </c>
      <c r="F63" s="29">
        <v>612.07000000000005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>
        <v>-143.63</v>
      </c>
      <c r="S63" s="28"/>
      <c r="T63" s="28"/>
      <c r="U63" s="28"/>
      <c r="V63" s="28"/>
      <c r="W63" s="24">
        <v>2.1082000000000001</v>
      </c>
      <c r="X63" s="24"/>
      <c r="Y63" s="24"/>
      <c r="Z63" s="16">
        <v>0.25580000000000003</v>
      </c>
      <c r="AA63" s="16"/>
      <c r="AB63" s="16"/>
      <c r="AC63" s="16">
        <v>0.59570000000000001</v>
      </c>
      <c r="AD63" s="16"/>
      <c r="AE63" s="16"/>
      <c r="AF63" s="16">
        <v>-0.89690000000000003</v>
      </c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>
        <v>1.7262999999999999</v>
      </c>
      <c r="AR63" s="16"/>
      <c r="AS63" s="16"/>
      <c r="AT63" s="16"/>
      <c r="AU63" s="16"/>
      <c r="AV63" s="16">
        <v>-3.2000000000000002E-3</v>
      </c>
      <c r="AW63" s="16"/>
      <c r="AX63" s="16"/>
      <c r="AY63" s="16"/>
      <c r="AZ63" s="16"/>
      <c r="BA63" s="16"/>
      <c r="BB63" s="16"/>
      <c r="BC63" s="16"/>
      <c r="BD63" s="16"/>
      <c r="BE63" s="16"/>
      <c r="BF63" s="16">
        <v>7.0000000000000001E-3</v>
      </c>
      <c r="BG63" s="16"/>
      <c r="BH63" s="16"/>
      <c r="BI63" s="16"/>
      <c r="BJ63" s="16"/>
      <c r="BK63" s="16"/>
      <c r="BL63" s="16"/>
      <c r="BM63" s="16"/>
      <c r="BN63" s="16"/>
      <c r="BO63" s="16">
        <v>5.9999999999999995E-4</v>
      </c>
      <c r="BP63" s="16"/>
      <c r="BQ63" s="16"/>
      <c r="BR63" s="16">
        <v>-0.38319999999999999</v>
      </c>
      <c r="BS63" s="16"/>
      <c r="BT63" s="16"/>
      <c r="BU63" s="16"/>
      <c r="BV63" s="16"/>
      <c r="BW63" s="16"/>
      <c r="BX63" s="16"/>
      <c r="BY63" s="16">
        <v>2.9698000000000002</v>
      </c>
      <c r="BZ63" s="16">
        <v>2.4117000000000002</v>
      </c>
      <c r="CA63" s="16"/>
      <c r="CB63" s="16"/>
      <c r="CC63" s="16"/>
      <c r="CD63" s="16"/>
      <c r="CE63" s="16"/>
      <c r="CH63" s="45"/>
    </row>
    <row r="64" spans="1:86" s="2" customFormat="1" x14ac:dyDescent="0.2">
      <c r="A64" s="17" t="s">
        <v>118</v>
      </c>
      <c r="B64" s="21" t="s">
        <v>124</v>
      </c>
      <c r="C64" s="21" t="s">
        <v>124</v>
      </c>
      <c r="D64" s="23" t="s">
        <v>139</v>
      </c>
      <c r="E64" s="77" t="str">
        <f t="shared" si="0"/>
        <v>Newmarket - Tay Power Distribution Ltd.GENERAL SERVICE 50 TO 4,999 KW</v>
      </c>
      <c r="F64" s="29">
        <v>136.76</v>
      </c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4"/>
      <c r="X64" s="24">
        <v>4.7178000000000004</v>
      </c>
      <c r="Y64" s="24">
        <v>4.8497000000000003</v>
      </c>
      <c r="Z64" s="16"/>
      <c r="AA64" s="16"/>
      <c r="AB64" s="16"/>
      <c r="AC64" s="16"/>
      <c r="AD64" s="16"/>
      <c r="AE64" s="16"/>
      <c r="AF64" s="16"/>
      <c r="AG64" s="16"/>
      <c r="AH64" s="16"/>
      <c r="AI64" s="16">
        <v>-2.5499999999999998E-2</v>
      </c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>
        <v>3.0821999999999998</v>
      </c>
      <c r="BZ64" s="16">
        <v>2.4039000000000001</v>
      </c>
      <c r="CA64" s="16"/>
      <c r="CB64" s="16"/>
      <c r="CC64" s="16"/>
      <c r="CD64" s="16"/>
      <c r="CE64" s="16"/>
      <c r="CH64" s="45"/>
    </row>
    <row r="65" spans="1:86" s="17" customFormat="1" x14ac:dyDescent="0.2">
      <c r="A65" s="17" t="s">
        <v>72</v>
      </c>
      <c r="B65" s="20" t="s">
        <v>125</v>
      </c>
      <c r="C65" s="20" t="s">
        <v>125</v>
      </c>
      <c r="D65" s="23" t="s">
        <v>139</v>
      </c>
      <c r="E65" s="77" t="str">
        <f t="shared" si="0"/>
        <v>Niagara Peninsula Energy Inc.GENERAL SERVICE 50 TO 4,999 KW</v>
      </c>
      <c r="F65" s="29">
        <v>103.43</v>
      </c>
      <c r="G65" s="28"/>
      <c r="H65" s="28"/>
      <c r="I65" s="28">
        <v>-0.56999999999999995</v>
      </c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4">
        <v>3.3809</v>
      </c>
      <c r="X65" s="24"/>
      <c r="Y65" s="24"/>
      <c r="Z65" s="24">
        <v>0.16120000000000001</v>
      </c>
      <c r="AA65" s="24"/>
      <c r="AB65" s="24"/>
      <c r="AC65" s="24"/>
      <c r="AD65" s="24"/>
      <c r="AE65" s="24">
        <v>-3.61E-2</v>
      </c>
      <c r="AF65" s="24"/>
      <c r="AG65" s="24"/>
      <c r="AH65" s="24"/>
      <c r="AI65" s="24"/>
      <c r="AJ65" s="24"/>
      <c r="AK65" s="24"/>
      <c r="AL65" s="24"/>
      <c r="AM65" s="24"/>
      <c r="AN65" s="24">
        <v>-1.1427</v>
      </c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>
        <v>2.6463999999999999</v>
      </c>
      <c r="BZ65" s="24">
        <v>1.8580000000000001</v>
      </c>
      <c r="CA65" s="24"/>
      <c r="CB65" s="24"/>
      <c r="CC65" s="24"/>
      <c r="CD65" s="24"/>
      <c r="CE65" s="24"/>
      <c r="CH65" s="45"/>
    </row>
    <row r="66" spans="1:86" s="17" customFormat="1" x14ac:dyDescent="0.2">
      <c r="A66" s="17" t="s">
        <v>9</v>
      </c>
      <c r="B66" s="20" t="s">
        <v>125</v>
      </c>
      <c r="C66" s="20" t="s">
        <v>125</v>
      </c>
      <c r="D66" s="23" t="s">
        <v>139</v>
      </c>
      <c r="E66" s="77" t="str">
        <f t="shared" si="0"/>
        <v>Niagara-on-the-Lake Hydro Inc.GENERAL SERVICE 50 TO 4,999 KW</v>
      </c>
      <c r="F66" s="29">
        <v>274.74</v>
      </c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4">
        <v>2.1680999999999999</v>
      </c>
      <c r="X66" s="24"/>
      <c r="Y66" s="24"/>
      <c r="Z66" s="24"/>
      <c r="AA66" s="24"/>
      <c r="AB66" s="24"/>
      <c r="AC66" s="24"/>
      <c r="AD66" s="24">
        <v>0.3483</v>
      </c>
      <c r="AE66" s="24"/>
      <c r="AF66" s="24"/>
      <c r="AG66" s="24"/>
      <c r="AH66" s="24"/>
      <c r="AI66" s="24">
        <v>1.9099999999999999E-2</v>
      </c>
      <c r="AJ66" s="24"/>
      <c r="AK66" s="24"/>
      <c r="AL66" s="24"/>
      <c r="AM66" s="24"/>
      <c r="AN66" s="24">
        <v>-0.38009999999999999</v>
      </c>
      <c r="AO66" s="24"/>
      <c r="AP66" s="24"/>
      <c r="AQ66" s="24">
        <v>-1.3821000000000001</v>
      </c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>
        <v>2.4887999999999999</v>
      </c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>
        <v>-0.14330000000000001</v>
      </c>
      <c r="BY66" s="24">
        <v>2.6810999999999998</v>
      </c>
      <c r="BZ66" s="24">
        <v>0.52070000000000005</v>
      </c>
      <c r="CA66" s="24"/>
      <c r="CB66" s="24"/>
      <c r="CC66" s="24">
        <v>2.8976999999999999</v>
      </c>
      <c r="CD66" s="24">
        <v>1.2524</v>
      </c>
      <c r="CE66" s="24"/>
      <c r="CH66" s="45"/>
    </row>
    <row r="67" spans="1:86" s="2" customFormat="1" x14ac:dyDescent="0.2">
      <c r="A67" s="17" t="s">
        <v>10</v>
      </c>
      <c r="B67" s="20" t="s">
        <v>125</v>
      </c>
      <c r="C67" s="20" t="s">
        <v>125</v>
      </c>
      <c r="D67" s="23" t="s">
        <v>142</v>
      </c>
      <c r="E67" s="77" t="str">
        <f t="shared" si="0"/>
        <v>North Bay Hydro Distribution LimitedGENERAL SERVICE 50 TO 2,999 KW</v>
      </c>
      <c r="F67" s="29">
        <v>299.26</v>
      </c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4">
        <v>2.4983</v>
      </c>
      <c r="X67" s="24"/>
      <c r="Y67" s="24"/>
      <c r="Z67" s="16">
        <v>2.5499999999999998E-2</v>
      </c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>
        <v>7.2300000000000003E-2</v>
      </c>
      <c r="AM67" s="16">
        <v>-1.4713000000000001</v>
      </c>
      <c r="AN67" s="16"/>
      <c r="AO67" s="16"/>
      <c r="AP67" s="16"/>
      <c r="AQ67" s="16">
        <v>0.54059999999999997</v>
      </c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24">
        <v>1.5167999999999999</v>
      </c>
      <c r="BG67" s="16"/>
      <c r="BH67" s="16"/>
      <c r="BI67" s="16">
        <v>0.66690000000000005</v>
      </c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>
        <v>2.5304000000000002</v>
      </c>
      <c r="BZ67" s="16">
        <v>2.0310000000000001</v>
      </c>
      <c r="CA67" s="16"/>
      <c r="CB67" s="16"/>
      <c r="CC67" s="16"/>
      <c r="CD67" s="16"/>
      <c r="CE67" s="16"/>
      <c r="CH67" s="45"/>
    </row>
    <row r="68" spans="1:86" s="2" customFormat="1" x14ac:dyDescent="0.2">
      <c r="A68" s="17" t="s">
        <v>10</v>
      </c>
      <c r="B68" s="21" t="s">
        <v>125</v>
      </c>
      <c r="C68" s="21" t="s">
        <v>125</v>
      </c>
      <c r="D68" s="23" t="s">
        <v>143</v>
      </c>
      <c r="E68" s="77" t="str">
        <f t="shared" si="0"/>
        <v>North Bay Hydro Distribution LimitedGENERAL SERVICE 3,000 TO 4,999 KW</v>
      </c>
      <c r="F68" s="29">
        <v>6382.61</v>
      </c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4">
        <v>1.1732</v>
      </c>
      <c r="X68" s="24"/>
      <c r="Y68" s="24"/>
      <c r="Z68" s="16">
        <v>2.8199999999999999E-2</v>
      </c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>
        <v>-1.8603000000000001</v>
      </c>
      <c r="AN68" s="16"/>
      <c r="AO68" s="16"/>
      <c r="AP68" s="16"/>
      <c r="AQ68" s="16">
        <v>0.89070000000000005</v>
      </c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24">
        <v>1.7</v>
      </c>
      <c r="BG68" s="16"/>
      <c r="BH68" s="16"/>
      <c r="BI68" s="16">
        <v>0.84319999999999995</v>
      </c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>
        <v>2.6840999999999999</v>
      </c>
      <c r="CD68" s="16">
        <v>2.2444999999999999</v>
      </c>
      <c r="CE68" s="16"/>
      <c r="CH68" s="45"/>
    </row>
    <row r="69" spans="1:86" s="2" customFormat="1" x14ac:dyDescent="0.2">
      <c r="A69" s="17" t="s">
        <v>11</v>
      </c>
      <c r="B69" s="20" t="s">
        <v>125</v>
      </c>
      <c r="C69" s="20" t="s">
        <v>125</v>
      </c>
      <c r="D69" s="23" t="s">
        <v>139</v>
      </c>
      <c r="E69" s="77" t="str">
        <f t="shared" si="0"/>
        <v>Northern Ontario Wires Inc.GENERAL SERVICE 50 TO 4,999 KW</v>
      </c>
      <c r="F69" s="29">
        <v>191.6</v>
      </c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4">
        <v>0.91769999999999996</v>
      </c>
      <c r="X69" s="24"/>
      <c r="Y69" s="24"/>
      <c r="Z69" s="16">
        <v>0.434</v>
      </c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>
        <v>1.1922999999999999</v>
      </c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>
        <v>0.37780000000000002</v>
      </c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>
        <v>2.2317</v>
      </c>
      <c r="BZ69" s="16">
        <v>0.9897999999999999</v>
      </c>
      <c r="CA69" s="16"/>
      <c r="CB69" s="16"/>
      <c r="CC69" s="16"/>
      <c r="CD69" s="16"/>
      <c r="CE69" s="16"/>
      <c r="CH69" s="45"/>
    </row>
    <row r="70" spans="1:86" s="2" customFormat="1" x14ac:dyDescent="0.2">
      <c r="A70" s="17" t="s">
        <v>12</v>
      </c>
      <c r="B70" s="20" t="s">
        <v>124</v>
      </c>
      <c r="C70" s="20" t="s">
        <v>124</v>
      </c>
      <c r="D70" s="23" t="s">
        <v>140</v>
      </c>
      <c r="E70" s="77" t="str">
        <f t="shared" si="0"/>
        <v>Oakville Hydro Electricity Distribution Inc.GENERAL SERVICE 50 TO 999 KW</v>
      </c>
      <c r="F70" s="29">
        <v>121.79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4">
        <v>4.7625999999999999</v>
      </c>
      <c r="X70" s="24"/>
      <c r="Y70" s="24"/>
      <c r="Z70" s="16">
        <v>0.1313</v>
      </c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>
        <v>2.8206000000000002</v>
      </c>
      <c r="BZ70" s="16">
        <v>1.8988</v>
      </c>
      <c r="CA70" s="16"/>
      <c r="CB70" s="16"/>
      <c r="CC70" s="16">
        <v>2.9117000000000002</v>
      </c>
      <c r="CD70" s="16">
        <v>1.9601999999999999</v>
      </c>
      <c r="CE70" s="16"/>
      <c r="CH70" s="45"/>
    </row>
    <row r="71" spans="1:86" s="2" customFormat="1" x14ac:dyDescent="0.2">
      <c r="A71" s="17" t="s">
        <v>12</v>
      </c>
      <c r="B71" s="20" t="s">
        <v>124</v>
      </c>
      <c r="C71" s="20" t="s">
        <v>124</v>
      </c>
      <c r="D71" s="23" t="s">
        <v>188</v>
      </c>
      <c r="E71" s="77" t="str">
        <f t="shared" ref="E71" si="1">A71&amp;D71</f>
        <v>Oakville Hydro Electricity Distribution Inc.GENERAL SERVICE 1,000 KW AND GREATER</v>
      </c>
      <c r="F71" s="29">
        <v>3495.67</v>
      </c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4">
        <v>2.7642000000000002</v>
      </c>
      <c r="X71" s="24"/>
      <c r="Y71" s="24"/>
      <c r="Z71" s="16">
        <v>0.1313</v>
      </c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>
        <v>2.9117000000000002</v>
      </c>
      <c r="BZ71" s="16">
        <v>1.9601999999999999</v>
      </c>
      <c r="CA71" s="16"/>
      <c r="CB71" s="16"/>
      <c r="CC71" s="16"/>
      <c r="CD71" s="16"/>
      <c r="CE71" s="16"/>
      <c r="CH71" s="45"/>
    </row>
    <row r="72" spans="1:86" s="2" customFormat="1" x14ac:dyDescent="0.2">
      <c r="A72" s="17" t="s">
        <v>13</v>
      </c>
      <c r="B72" s="20" t="s">
        <v>125</v>
      </c>
      <c r="C72" s="20" t="s">
        <v>125</v>
      </c>
      <c r="D72" s="23" t="s">
        <v>139</v>
      </c>
      <c r="E72" s="77" t="str">
        <f t="shared" si="0"/>
        <v>Orangeville Hydro LimitedGENERAL SERVICE 50 TO 4,999 KW</v>
      </c>
      <c r="F72" s="29">
        <v>165</v>
      </c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4">
        <v>2.2153</v>
      </c>
      <c r="X72" s="24"/>
      <c r="Y72" s="24"/>
      <c r="Z72" s="16">
        <v>0.60489999999999999</v>
      </c>
      <c r="AA72" s="16"/>
      <c r="AB72" s="16"/>
      <c r="AC72" s="16"/>
      <c r="AD72" s="16"/>
      <c r="AE72" s="16"/>
      <c r="AF72" s="16"/>
      <c r="AG72" s="16"/>
      <c r="AH72" s="16"/>
      <c r="AI72" s="16">
        <v>2.0500000000000001E-2</v>
      </c>
      <c r="AJ72" s="16"/>
      <c r="AK72" s="16"/>
      <c r="AL72" s="16"/>
      <c r="AM72" s="16"/>
      <c r="AN72" s="16">
        <v>-0.11</v>
      </c>
      <c r="AO72" s="16"/>
      <c r="AP72" s="16"/>
      <c r="AQ72" s="16">
        <v>0.29680000000000001</v>
      </c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>
        <v>-0.28489999999999999</v>
      </c>
      <c r="BC72" s="16"/>
      <c r="BD72" s="16"/>
      <c r="BE72" s="16"/>
      <c r="BF72" s="16">
        <v>1.2148000000000001</v>
      </c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>
        <v>2.5924999999999998</v>
      </c>
      <c r="BZ72" s="16">
        <v>1.3498000000000001</v>
      </c>
      <c r="CA72" s="16"/>
      <c r="CB72" s="16"/>
      <c r="CC72" s="16"/>
      <c r="CD72" s="16"/>
      <c r="CE72" s="16"/>
      <c r="CH72" s="45"/>
    </row>
    <row r="73" spans="1:86" s="2" customFormat="1" x14ac:dyDescent="0.2">
      <c r="A73" s="17" t="s">
        <v>14</v>
      </c>
      <c r="B73" s="20" t="s">
        <v>125</v>
      </c>
      <c r="C73" s="20" t="s">
        <v>125</v>
      </c>
      <c r="D73" s="23" t="s">
        <v>139</v>
      </c>
      <c r="E73" s="77" t="str">
        <f t="shared" si="0"/>
        <v>Orillia Power Distribution CorporationGENERAL SERVICE 50 TO 4,999 KW</v>
      </c>
      <c r="F73" s="29">
        <v>340.6</v>
      </c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4">
        <v>3.5825</v>
      </c>
      <c r="X73" s="24"/>
      <c r="Y73" s="24"/>
      <c r="Z73" s="16">
        <v>0.223</v>
      </c>
      <c r="AA73" s="16"/>
      <c r="AB73" s="16"/>
      <c r="AC73" s="16"/>
      <c r="AD73" s="16"/>
      <c r="AE73" s="16"/>
      <c r="AF73" s="16"/>
      <c r="AG73" s="16"/>
      <c r="AH73" s="16"/>
      <c r="AI73" s="16">
        <v>-1.5599999999999999E-2</v>
      </c>
      <c r="AJ73" s="16"/>
      <c r="AK73" s="16"/>
      <c r="AL73" s="16"/>
      <c r="AM73" s="16"/>
      <c r="AN73" s="16">
        <v>-1.7947</v>
      </c>
      <c r="AO73" s="16"/>
      <c r="AP73" s="16"/>
      <c r="AQ73" s="16">
        <v>0.48559999999999998</v>
      </c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>
        <v>-1.0338000000000001</v>
      </c>
      <c r="BC73" s="16"/>
      <c r="BD73" s="16"/>
      <c r="BE73" s="16"/>
      <c r="BF73" s="16">
        <v>2.7738</v>
      </c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>
        <v>1.9991000000000001</v>
      </c>
      <c r="BZ73" s="16">
        <v>1.5382</v>
      </c>
      <c r="CA73" s="16"/>
      <c r="CB73" s="16"/>
      <c r="CC73" s="16"/>
      <c r="CD73" s="16"/>
      <c r="CE73" s="16"/>
      <c r="CH73" s="45"/>
    </row>
    <row r="74" spans="1:86" s="2" customFormat="1" x14ac:dyDescent="0.2">
      <c r="A74" s="17" t="s">
        <v>15</v>
      </c>
      <c r="B74" s="20" t="s">
        <v>165</v>
      </c>
      <c r="C74" s="20" t="s">
        <v>124</v>
      </c>
      <c r="D74" s="23" t="s">
        <v>140</v>
      </c>
      <c r="E74" s="77" t="str">
        <f t="shared" si="0"/>
        <v>Oshawa PUC Networks Inc.GENERAL SERVICE 50 TO 999 KW</v>
      </c>
      <c r="F74" s="29">
        <v>52.2</v>
      </c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>
        <v>17.739999999999998</v>
      </c>
      <c r="S74" s="28"/>
      <c r="T74" s="28"/>
      <c r="U74" s="28"/>
      <c r="V74" s="28"/>
      <c r="W74" s="24">
        <v>4.4740000000000002</v>
      </c>
      <c r="X74" s="24"/>
      <c r="Y74" s="24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>
        <v>0.24909999999999996</v>
      </c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>
        <v>0.52700000000000002</v>
      </c>
      <c r="BG74" s="16"/>
      <c r="BH74" s="16"/>
      <c r="BI74" s="16"/>
      <c r="BJ74" s="16"/>
      <c r="BK74" s="16"/>
      <c r="BL74" s="16"/>
      <c r="BM74" s="16"/>
      <c r="BN74" s="16"/>
      <c r="BO74" s="16">
        <v>2.8799999999999999E-2</v>
      </c>
      <c r="BP74" s="16"/>
      <c r="BQ74" s="16"/>
      <c r="BR74" s="16"/>
      <c r="BS74" s="16"/>
      <c r="BT74" s="16"/>
      <c r="BU74" s="16"/>
      <c r="BV74" s="16"/>
      <c r="BW74" s="16"/>
      <c r="BX74" s="16"/>
      <c r="BY74" s="16">
        <v>2.6139999999999999</v>
      </c>
      <c r="BZ74" s="16">
        <v>2.0181</v>
      </c>
      <c r="CA74" s="16"/>
      <c r="CB74" s="16"/>
      <c r="CC74" s="16">
        <v>3.3504</v>
      </c>
      <c r="CD74" s="16">
        <v>2.5636999999999999</v>
      </c>
      <c r="CE74" s="16"/>
      <c r="CH74" s="45"/>
    </row>
    <row r="75" spans="1:86" s="2" customFormat="1" x14ac:dyDescent="0.2">
      <c r="A75" s="17" t="s">
        <v>15</v>
      </c>
      <c r="B75" s="20" t="s">
        <v>165</v>
      </c>
      <c r="C75" s="20" t="s">
        <v>124</v>
      </c>
      <c r="D75" s="23" t="s">
        <v>141</v>
      </c>
      <c r="E75" s="77" t="str">
        <f t="shared" si="0"/>
        <v>Oshawa PUC Networks Inc.GENERAL SERVICE 1,000 TO 4,999 KW</v>
      </c>
      <c r="F75" s="29">
        <v>1097.01</v>
      </c>
      <c r="G75" s="28"/>
      <c r="H75" s="28"/>
      <c r="I75" s="28"/>
      <c r="J75" s="28"/>
      <c r="K75" s="28"/>
      <c r="L75" s="28"/>
      <c r="M75" s="72"/>
      <c r="N75" s="28"/>
      <c r="O75" s="28"/>
      <c r="P75" s="28"/>
      <c r="Q75" s="28"/>
      <c r="R75" s="28">
        <v>96.3</v>
      </c>
      <c r="S75" s="28"/>
      <c r="T75" s="28"/>
      <c r="U75" s="28"/>
      <c r="V75" s="28"/>
      <c r="W75" s="24">
        <v>2.3852000000000002</v>
      </c>
      <c r="X75" s="24"/>
      <c r="Y75" s="24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>
        <v>0.28370000000000001</v>
      </c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>
        <v>0.60829999999999995</v>
      </c>
      <c r="BG75" s="16"/>
      <c r="BH75" s="16"/>
      <c r="BI75" s="16"/>
      <c r="BJ75" s="16"/>
      <c r="BK75" s="16"/>
      <c r="BL75" s="16"/>
      <c r="BM75" s="16"/>
      <c r="BN75" s="16"/>
      <c r="BO75" s="16">
        <v>3.3000000000000002E-2</v>
      </c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>
        <v>3.3504</v>
      </c>
      <c r="CF75" s="2">
        <v>2.5636999999999999</v>
      </c>
      <c r="CH75" s="45"/>
    </row>
    <row r="76" spans="1:86" s="2" customFormat="1" x14ac:dyDescent="0.2">
      <c r="A76" s="17" t="s">
        <v>1</v>
      </c>
      <c r="B76" s="20" t="s">
        <v>125</v>
      </c>
      <c r="C76" s="20" t="s">
        <v>128</v>
      </c>
      <c r="D76" s="23" t="s">
        <v>139</v>
      </c>
      <c r="E76" s="77" t="str">
        <f t="shared" si="0"/>
        <v>Ottawa River Power CorporationGENERAL SERVICE 50 TO 4,999 KW</v>
      </c>
      <c r="F76" s="29">
        <v>82.85</v>
      </c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>
        <v>6.9</v>
      </c>
      <c r="S76" s="28"/>
      <c r="T76" s="28"/>
      <c r="U76" s="28"/>
      <c r="V76" s="28"/>
      <c r="W76" s="24">
        <v>3.4316</v>
      </c>
      <c r="X76" s="24"/>
      <c r="Y76" s="24"/>
      <c r="Z76" s="16">
        <v>0.2787</v>
      </c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>
        <v>0.10780000000000001</v>
      </c>
      <c r="AM76" s="16"/>
      <c r="AN76" s="16">
        <v>-0.1381</v>
      </c>
      <c r="AO76" s="16"/>
      <c r="AP76" s="16"/>
      <c r="AQ76" s="16">
        <v>-0.29049999999999998</v>
      </c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>
        <v>-0.94099999999999995</v>
      </c>
      <c r="BC76" s="16"/>
      <c r="BD76" s="16"/>
      <c r="BE76" s="16"/>
      <c r="BF76" s="16">
        <v>2.1615000000000002</v>
      </c>
      <c r="BG76" s="16"/>
      <c r="BH76" s="16"/>
      <c r="BI76" s="16"/>
      <c r="BJ76" s="16"/>
      <c r="BK76" s="16"/>
      <c r="BL76" s="16"/>
      <c r="BM76" s="16"/>
      <c r="BN76" s="16"/>
      <c r="BO76" s="16">
        <v>5.8700000000000002E-2</v>
      </c>
      <c r="BP76" s="16"/>
      <c r="BQ76" s="16"/>
      <c r="BR76" s="16"/>
      <c r="BS76" s="16"/>
      <c r="BT76" s="16"/>
      <c r="BU76" s="16"/>
      <c r="BV76" s="16"/>
      <c r="BW76" s="16"/>
      <c r="BX76" s="16"/>
      <c r="BY76" s="16">
        <v>2.2210999999999999</v>
      </c>
      <c r="BZ76" s="16">
        <v>1.6062000000000001</v>
      </c>
      <c r="CA76" s="16"/>
      <c r="CB76" s="16"/>
      <c r="CC76" s="16"/>
      <c r="CD76" s="16"/>
      <c r="CE76" s="16"/>
      <c r="CH76" s="45"/>
    </row>
    <row r="77" spans="1:86" s="2" customFormat="1" x14ac:dyDescent="0.2">
      <c r="A77" s="17" t="s">
        <v>16</v>
      </c>
      <c r="B77" s="21" t="s">
        <v>125</v>
      </c>
      <c r="C77" s="21" t="s">
        <v>125</v>
      </c>
      <c r="D77" s="23" t="s">
        <v>139</v>
      </c>
      <c r="E77" s="77" t="str">
        <f t="shared" ref="E77:E103" si="2">A77&amp;D77</f>
        <v>Peterborough Distribution IncorporatedGENERAL SERVICE 50 TO 4,999 KW</v>
      </c>
      <c r="F77" s="29">
        <v>159.12</v>
      </c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4">
        <v>2.7120000000000002</v>
      </c>
      <c r="X77" s="24"/>
      <c r="Y77" s="24"/>
      <c r="Z77" s="16">
        <v>0.32769999999999999</v>
      </c>
      <c r="AA77" s="16"/>
      <c r="AB77" s="16"/>
      <c r="AC77" s="16"/>
      <c r="AD77" s="16"/>
      <c r="AE77" s="16"/>
      <c r="AF77" s="16">
        <v>-2.0199999999999999E-2</v>
      </c>
      <c r="AG77" s="16"/>
      <c r="AH77" s="16"/>
      <c r="AI77" s="16">
        <v>8.0999999999999996E-3</v>
      </c>
      <c r="AJ77" s="16"/>
      <c r="AK77" s="16"/>
      <c r="AL77" s="16"/>
      <c r="AM77" s="16"/>
      <c r="AN77" s="16"/>
      <c r="AO77" s="16"/>
      <c r="AP77" s="16"/>
      <c r="AQ77" s="16">
        <v>0.45090000000000002</v>
      </c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>
        <v>0.18690000000000001</v>
      </c>
      <c r="BC77" s="16"/>
      <c r="BD77" s="16"/>
      <c r="BE77" s="16"/>
      <c r="BF77" s="16">
        <v>2.1141000000000001</v>
      </c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>
        <v>2.5979999999999999</v>
      </c>
      <c r="BZ77" s="16">
        <v>1.8323</v>
      </c>
      <c r="CA77" s="16"/>
      <c r="CB77" s="16"/>
      <c r="CC77" s="16"/>
      <c r="CD77" s="16"/>
      <c r="CE77" s="16"/>
      <c r="CH77" s="45"/>
    </row>
    <row r="78" spans="1:86" s="2" customFormat="1" x14ac:dyDescent="0.2">
      <c r="A78" s="17" t="s">
        <v>167</v>
      </c>
      <c r="B78" s="21" t="s">
        <v>124</v>
      </c>
      <c r="C78" s="21" t="s">
        <v>168</v>
      </c>
      <c r="D78" s="23" t="s">
        <v>139</v>
      </c>
      <c r="E78" s="77" t="str">
        <f t="shared" si="2"/>
        <v>PowerStream Inc.GENERAL SERVICE 50 TO 4,999 KW</v>
      </c>
      <c r="F78" s="29">
        <v>140.97</v>
      </c>
      <c r="G78" s="28">
        <v>0.72</v>
      </c>
      <c r="H78" s="28"/>
      <c r="I78" s="28"/>
      <c r="J78" s="28">
        <v>6.99</v>
      </c>
      <c r="K78" s="28"/>
      <c r="L78" s="28"/>
      <c r="M78" s="28"/>
      <c r="N78" s="28"/>
      <c r="O78" s="28">
        <v>-4.8099999999999996</v>
      </c>
      <c r="P78" s="28"/>
      <c r="Q78" s="28"/>
      <c r="R78" s="28">
        <v>7.38</v>
      </c>
      <c r="S78" s="28"/>
      <c r="T78" s="28"/>
      <c r="U78" s="28"/>
      <c r="V78" s="28"/>
      <c r="W78" s="24">
        <v>3.3877000000000002</v>
      </c>
      <c r="X78" s="24"/>
      <c r="Y78" s="24"/>
      <c r="Z78" s="16">
        <v>0.11890000000000001</v>
      </c>
      <c r="AA78" s="16"/>
      <c r="AB78" s="16"/>
      <c r="AC78" s="16"/>
      <c r="AD78" s="16">
        <v>1.7299999999999999E-2</v>
      </c>
      <c r="AE78" s="16"/>
      <c r="AF78" s="16"/>
      <c r="AG78" s="16"/>
      <c r="AH78" s="16"/>
      <c r="AI78" s="16"/>
      <c r="AJ78" s="16"/>
      <c r="AK78" s="16"/>
      <c r="AL78" s="16">
        <v>-1.9599999999999999E-2</v>
      </c>
      <c r="AM78" s="16"/>
      <c r="AN78" s="16"/>
      <c r="AO78" s="16"/>
      <c r="AP78" s="16"/>
      <c r="AQ78" s="16">
        <v>0.1169</v>
      </c>
      <c r="AR78" s="16"/>
      <c r="AS78" s="16"/>
      <c r="AT78" s="16"/>
      <c r="AU78" s="16"/>
      <c r="AV78" s="16">
        <v>-0.12239999999999999</v>
      </c>
      <c r="AW78" s="16"/>
      <c r="AX78" s="16"/>
      <c r="AY78" s="16"/>
      <c r="AZ78" s="16"/>
      <c r="BA78" s="16"/>
      <c r="BB78" s="16"/>
      <c r="BC78" s="16"/>
      <c r="BD78" s="16"/>
      <c r="BE78" s="16"/>
      <c r="BF78" s="16">
        <v>0.43190000000000001</v>
      </c>
      <c r="BG78" s="16"/>
      <c r="BH78" s="16"/>
      <c r="BI78" s="16"/>
      <c r="BJ78" s="16"/>
      <c r="BK78" s="16"/>
      <c r="BL78" s="16"/>
      <c r="BM78" s="16"/>
      <c r="BN78" s="16"/>
      <c r="BO78" s="16">
        <v>6.2E-2</v>
      </c>
      <c r="BP78" s="16"/>
      <c r="BQ78" s="16"/>
      <c r="BR78" s="16">
        <v>0.1857</v>
      </c>
      <c r="BS78" s="16"/>
      <c r="BT78" s="16"/>
      <c r="BU78" s="16"/>
      <c r="BV78" s="16"/>
      <c r="BW78" s="16"/>
      <c r="BX78" s="16"/>
      <c r="BY78" s="16">
        <v>2.9192</v>
      </c>
      <c r="BZ78" s="16">
        <v>1.1726000000000001</v>
      </c>
      <c r="CA78" s="16"/>
      <c r="CB78" s="16"/>
      <c r="CC78" s="16">
        <v>3.0600999999999998</v>
      </c>
      <c r="CD78" s="16">
        <v>1.2686999999999999</v>
      </c>
      <c r="CE78" s="16"/>
      <c r="CH78" s="45"/>
    </row>
    <row r="79" spans="1:86" s="2" customFormat="1" x14ac:dyDescent="0.2">
      <c r="A79" s="17" t="s">
        <v>17</v>
      </c>
      <c r="B79" s="20" t="s">
        <v>125</v>
      </c>
      <c r="C79" s="20" t="s">
        <v>125</v>
      </c>
      <c r="D79" s="23" t="s">
        <v>139</v>
      </c>
      <c r="E79" s="77" t="str">
        <f t="shared" si="2"/>
        <v>PUC Distribution Inc.GENERAL SERVICE 50 TO 4,999 KW</v>
      </c>
      <c r="F79" s="29">
        <v>112.82</v>
      </c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4">
        <v>5.3594999999999997</v>
      </c>
      <c r="X79" s="24"/>
      <c r="Y79" s="24"/>
      <c r="Z79" s="16"/>
      <c r="AA79" s="16"/>
      <c r="AB79" s="16"/>
      <c r="AC79" s="16"/>
      <c r="AD79" s="16"/>
      <c r="AE79" s="16"/>
      <c r="AF79" s="16"/>
      <c r="AG79" s="16"/>
      <c r="AH79" s="16"/>
      <c r="AI79" s="16">
        <v>1.1299999999999999E-2</v>
      </c>
      <c r="AJ79" s="16"/>
      <c r="AK79" s="16"/>
      <c r="AL79" s="16"/>
      <c r="AM79" s="16"/>
      <c r="AN79" s="16"/>
      <c r="AO79" s="16"/>
      <c r="AP79" s="16"/>
      <c r="AQ79" s="16">
        <v>6.0900000000000003E-2</v>
      </c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>
        <v>2.2763</v>
      </c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>
        <v>2.3384</v>
      </c>
      <c r="BZ79" s="16"/>
      <c r="CA79" s="16"/>
      <c r="CB79" s="16"/>
      <c r="CC79" s="16">
        <v>2.9407999999999999</v>
      </c>
      <c r="CD79" s="16"/>
      <c r="CE79" s="16"/>
      <c r="CH79" s="45"/>
    </row>
    <row r="80" spans="1:86" s="2" customFormat="1" x14ac:dyDescent="0.2">
      <c r="A80" s="17" t="s">
        <v>18</v>
      </c>
      <c r="B80" s="20" t="s">
        <v>164</v>
      </c>
      <c r="C80" s="20" t="s">
        <v>164</v>
      </c>
      <c r="D80" s="23" t="s">
        <v>139</v>
      </c>
      <c r="E80" s="77" t="str">
        <f t="shared" si="2"/>
        <v>Renfrew Hydro Inc.GENERAL SERVICE 50 TO 4,999 KW</v>
      </c>
      <c r="F80" s="29">
        <v>189.27</v>
      </c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4">
        <v>2.5331000000000001</v>
      </c>
      <c r="X80" s="24"/>
      <c r="Y80" s="24"/>
      <c r="Z80" s="16">
        <v>0.35639999999999999</v>
      </c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>
        <v>-1.0932999999999999</v>
      </c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>
        <v>1.0496000000000001</v>
      </c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>
        <v>2.3668</v>
      </c>
      <c r="BZ80" s="16">
        <v>1.1566000000000001</v>
      </c>
      <c r="CA80" s="16"/>
      <c r="CB80" s="16"/>
      <c r="CC80" s="16"/>
      <c r="CD80" s="16"/>
      <c r="CE80" s="16"/>
      <c r="CH80" s="45"/>
    </row>
    <row r="81" spans="1:86" s="2" customFormat="1" x14ac:dyDescent="0.2">
      <c r="A81" s="17" t="s">
        <v>19</v>
      </c>
      <c r="B81" s="20" t="s">
        <v>164</v>
      </c>
      <c r="C81" s="20" t="s">
        <v>164</v>
      </c>
      <c r="D81" s="23" t="s">
        <v>139</v>
      </c>
      <c r="E81" s="77" t="str">
        <f t="shared" si="2"/>
        <v>Rideau St. Lawrence Distribution Inc.GENERAL SERVICE 50 TO 4,999 KW</v>
      </c>
      <c r="F81" s="29">
        <v>290.85000000000002</v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4">
        <v>1.9538</v>
      </c>
      <c r="X81" s="24"/>
      <c r="Y81" s="24"/>
      <c r="Z81" s="16">
        <v>0.8135</v>
      </c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>
        <v>0.85019999999999996</v>
      </c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>
        <v>0.2356</v>
      </c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>
        <v>3.1307999999999998</v>
      </c>
      <c r="BZ81" s="16">
        <v>2.1617999999999999</v>
      </c>
      <c r="CA81" s="16"/>
      <c r="CB81" s="16"/>
      <c r="CC81" s="16">
        <v>3.4979</v>
      </c>
      <c r="CD81" s="16">
        <v>2.4096000000000002</v>
      </c>
      <c r="CE81" s="16"/>
      <c r="CH81" s="45"/>
    </row>
    <row r="82" spans="1:86" s="2" customFormat="1" x14ac:dyDescent="0.2">
      <c r="A82" s="17" t="s">
        <v>20</v>
      </c>
      <c r="B82" s="21" t="s">
        <v>125</v>
      </c>
      <c r="C82" s="21" t="s">
        <v>125</v>
      </c>
      <c r="D82" s="23" t="s">
        <v>139</v>
      </c>
      <c r="E82" s="77" t="str">
        <f t="shared" si="2"/>
        <v>Sioux Lookout Hydro Inc.GENERAL SERVICE 50 TO 4,999 KW</v>
      </c>
      <c r="F82" s="29">
        <v>380.88</v>
      </c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4">
        <v>1.3269</v>
      </c>
      <c r="X82" s="24"/>
      <c r="Y82" s="24"/>
      <c r="Z82" s="16">
        <v>1.3088</v>
      </c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>
        <v>-1.2347999999999999</v>
      </c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>
        <v>1.6842999999999999</v>
      </c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>
        <v>2.4626000000000001</v>
      </c>
      <c r="BZ82" s="16">
        <v>0.55459999999999998</v>
      </c>
      <c r="CA82" s="16"/>
      <c r="CB82" s="16"/>
      <c r="CC82" s="16"/>
      <c r="CD82" s="16"/>
      <c r="CE82" s="16">
        <v>2.6124000000000001</v>
      </c>
      <c r="CF82" s="2">
        <v>0.6129</v>
      </c>
      <c r="CH82" s="45"/>
    </row>
    <row r="83" spans="1:86" s="2" customFormat="1" x14ac:dyDescent="0.2">
      <c r="A83" s="17" t="s">
        <v>35</v>
      </c>
      <c r="B83" s="21" t="s">
        <v>124</v>
      </c>
      <c r="C83" s="21" t="s">
        <v>124</v>
      </c>
      <c r="D83" s="23" t="s">
        <v>139</v>
      </c>
      <c r="E83" s="77" t="str">
        <f t="shared" si="2"/>
        <v>St. Thomas Energy Inc.GENERAL SERVICE 50 TO 4,999 KW</v>
      </c>
      <c r="F83" s="29">
        <v>73.61</v>
      </c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4">
        <v>3.5238999999999998</v>
      </c>
      <c r="X83" s="24"/>
      <c r="Y83" s="24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>
        <v>-1.4597</v>
      </c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>
        <v>4.6227999999999998</v>
      </c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>
        <v>2.9466000000000001</v>
      </c>
      <c r="BZ83" s="16">
        <v>2.2075999999999998</v>
      </c>
      <c r="CA83" s="16"/>
      <c r="CB83" s="16"/>
      <c r="CC83" s="16"/>
      <c r="CD83" s="16"/>
      <c r="CE83" s="16"/>
      <c r="CH83" s="45"/>
    </row>
    <row r="84" spans="1:86" s="2" customFormat="1" x14ac:dyDescent="0.2">
      <c r="A84" s="17" t="s">
        <v>21</v>
      </c>
      <c r="B84" s="21" t="s">
        <v>125</v>
      </c>
      <c r="C84" s="21" t="s">
        <v>125</v>
      </c>
      <c r="D84" s="23" t="s">
        <v>140</v>
      </c>
      <c r="E84" s="77" t="str">
        <f t="shared" si="2"/>
        <v>Thunder Bay Hydro Electricity Distribution Inc.GENERAL SERVICE 50 TO 999 KW</v>
      </c>
      <c r="F84" s="29">
        <v>204.24</v>
      </c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4">
        <v>2.5992999999999999</v>
      </c>
      <c r="X84" s="24"/>
      <c r="Y84" s="24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>
        <v>-0.40079999999999999</v>
      </c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>
        <v>1.4976</v>
      </c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>
        <v>2.2753999999999999</v>
      </c>
      <c r="BZ84" s="16">
        <v>1.6274999999999999</v>
      </c>
      <c r="CA84" s="16"/>
      <c r="CB84" s="16"/>
      <c r="CC84" s="16">
        <v>2.4136000000000002</v>
      </c>
      <c r="CD84" s="16">
        <v>1.7988</v>
      </c>
      <c r="CE84" s="16"/>
      <c r="CH84" s="45"/>
    </row>
    <row r="85" spans="1:86" s="2" customFormat="1" x14ac:dyDescent="0.2">
      <c r="A85" s="17" t="s">
        <v>21</v>
      </c>
      <c r="B85" s="20" t="s">
        <v>125</v>
      </c>
      <c r="C85" s="20" t="s">
        <v>125</v>
      </c>
      <c r="D85" s="23" t="s">
        <v>141</v>
      </c>
      <c r="E85" s="77" t="str">
        <f t="shared" si="2"/>
        <v>Thunder Bay Hydro Electricity Distribution Inc.GENERAL SERVICE 1,000 TO 4,999 KW</v>
      </c>
      <c r="F85" s="29">
        <v>2922.18</v>
      </c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4">
        <v>2.3087</v>
      </c>
      <c r="X85" s="24"/>
      <c r="Y85" s="24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>
        <v>-0.37240000000000001</v>
      </c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>
        <v>1.2859</v>
      </c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>
        <v>2.4136000000000002</v>
      </c>
      <c r="BZ85" s="16">
        <v>1.7988</v>
      </c>
      <c r="CA85" s="16"/>
      <c r="CB85" s="16"/>
      <c r="CC85" s="16"/>
      <c r="CD85" s="16"/>
      <c r="CE85" s="16"/>
      <c r="CH85" s="45"/>
    </row>
    <row r="86" spans="1:86" s="2" customFormat="1" x14ac:dyDescent="0.2">
      <c r="A86" s="17" t="s">
        <v>22</v>
      </c>
      <c r="B86" s="20" t="s">
        <v>125</v>
      </c>
      <c r="C86" s="20" t="s">
        <v>125</v>
      </c>
      <c r="D86" s="23" t="s">
        <v>184</v>
      </c>
      <c r="E86" s="77" t="str">
        <f t="shared" ref="E86" si="3">A86&amp;D86</f>
        <v>Tillsonburg Hydro Inc.GENERAL SERVICE 50 TO 499 KW</v>
      </c>
      <c r="F86" s="29">
        <v>135.34</v>
      </c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4">
        <v>2.0467</v>
      </c>
      <c r="X86" s="24"/>
      <c r="Y86" s="24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>
        <v>0.48039999999999999</v>
      </c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>
        <v>0.78549999999999998</v>
      </c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>
        <v>2.4142999999999999</v>
      </c>
      <c r="BZ86" s="16">
        <v>1.9372999999999998</v>
      </c>
      <c r="CA86" s="16"/>
      <c r="CB86" s="16"/>
      <c r="CC86" s="16"/>
      <c r="CD86" s="16"/>
      <c r="CE86" s="16"/>
      <c r="CH86" s="45"/>
    </row>
    <row r="87" spans="1:86" s="2" customFormat="1" x14ac:dyDescent="0.2">
      <c r="A87" s="17" t="s">
        <v>22</v>
      </c>
      <c r="B87" s="20" t="s">
        <v>125</v>
      </c>
      <c r="C87" s="20" t="s">
        <v>125</v>
      </c>
      <c r="D87" s="23" t="s">
        <v>148</v>
      </c>
      <c r="E87" s="77" t="str">
        <f t="shared" si="2"/>
        <v>Tillsonburg Hydro Inc.GENERAL SERVICE 500 TO 1,499 KW</v>
      </c>
      <c r="F87" s="29">
        <v>1407.49</v>
      </c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4">
        <v>1.0609999999999999</v>
      </c>
      <c r="X87" s="24"/>
      <c r="Y87" s="24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>
        <v>0.51419999999999999</v>
      </c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>
        <v>0.94780000000000009</v>
      </c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>
        <v>3.1637</v>
      </c>
      <c r="CD87" s="16">
        <v>2.64</v>
      </c>
      <c r="CE87" s="16"/>
      <c r="CH87" s="45"/>
    </row>
    <row r="88" spans="1:86" s="2" customFormat="1" x14ac:dyDescent="0.2">
      <c r="A88" s="17" t="s">
        <v>22</v>
      </c>
      <c r="B88" s="20" t="s">
        <v>125</v>
      </c>
      <c r="C88" s="20" t="s">
        <v>125</v>
      </c>
      <c r="D88" s="23" t="s">
        <v>149</v>
      </c>
      <c r="E88" s="77" t="str">
        <f t="shared" si="2"/>
        <v>Tillsonburg Hydro Inc.GENERAL SERVICE EQUAL TO OR GREATER THAN 1,500 KW</v>
      </c>
      <c r="F88" s="29">
        <v>1981.52</v>
      </c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4">
        <v>1.8722000000000001</v>
      </c>
      <c r="X88" s="24"/>
      <c r="Y88" s="24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>
        <v>0.75980000000000003</v>
      </c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>
        <v>1.2553000000000001</v>
      </c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>
        <v>3.1637</v>
      </c>
      <c r="CD88" s="16">
        <v>2.64</v>
      </c>
      <c r="CE88" s="16"/>
      <c r="CH88" s="45"/>
    </row>
    <row r="89" spans="1:86" s="2" customFormat="1" x14ac:dyDescent="0.2">
      <c r="A89" s="17" t="s">
        <v>36</v>
      </c>
      <c r="B89" s="20" t="s">
        <v>164</v>
      </c>
      <c r="C89" s="20" t="s">
        <v>129</v>
      </c>
      <c r="D89" s="23" t="s">
        <v>140</v>
      </c>
      <c r="E89" s="77" t="str">
        <f t="shared" si="2"/>
        <v>Toronto Hydro-Electric System LimitedGENERAL SERVICE 50 TO 999 KW</v>
      </c>
      <c r="F89" s="29">
        <v>43.82</v>
      </c>
      <c r="G89" s="28"/>
      <c r="H89" s="28">
        <v>4.6399999999999997</v>
      </c>
      <c r="I89" s="28"/>
      <c r="J89" s="28"/>
      <c r="K89" s="28"/>
      <c r="L89" s="28"/>
      <c r="M89" s="28"/>
      <c r="N89" s="28"/>
      <c r="O89" s="28"/>
      <c r="P89" s="28">
        <v>18.79</v>
      </c>
      <c r="Q89" s="28"/>
      <c r="R89" s="28">
        <v>0.3</v>
      </c>
      <c r="S89" s="28">
        <v>1.01</v>
      </c>
      <c r="T89" s="28"/>
      <c r="U89" s="28"/>
      <c r="V89" s="28"/>
      <c r="W89" s="24">
        <v>6.8970000000000002</v>
      </c>
      <c r="X89" s="24"/>
      <c r="Y89" s="24"/>
      <c r="Z89" s="16"/>
      <c r="AA89" s="16"/>
      <c r="AB89" s="16"/>
      <c r="AC89" s="16"/>
      <c r="AD89" s="16"/>
      <c r="AE89" s="16"/>
      <c r="AF89" s="16"/>
      <c r="AG89" s="16">
        <v>7.8100000000000003E-2</v>
      </c>
      <c r="AH89" s="16">
        <v>-0.25119999999999998</v>
      </c>
      <c r="AI89" s="16"/>
      <c r="AJ89" s="16"/>
      <c r="AK89" s="16"/>
      <c r="AL89" s="16">
        <v>0.12859999999999999</v>
      </c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24">
        <v>-2.92E-2</v>
      </c>
      <c r="BE89" s="24">
        <v>-1.38E-2</v>
      </c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>
        <v>-8.14E-2</v>
      </c>
      <c r="BQ89" s="16">
        <v>-3.5400000000000001E-2</v>
      </c>
      <c r="BR89" s="24">
        <v>4.9799999999999997E-2</v>
      </c>
      <c r="BS89" s="24">
        <v>0.16589999999999999</v>
      </c>
      <c r="BT89" s="16">
        <v>4.7000000000000002E-3</v>
      </c>
      <c r="BU89" s="16">
        <v>2.2499999999999999E-2</v>
      </c>
      <c r="BV89" s="16"/>
      <c r="BW89" s="16">
        <v>1.14E-2</v>
      </c>
      <c r="BX89" s="16"/>
      <c r="BY89" s="16">
        <v>3.1646999999999998</v>
      </c>
      <c r="BZ89" s="16">
        <v>2.7017000000000002</v>
      </c>
      <c r="CA89" s="16"/>
      <c r="CB89" s="16"/>
      <c r="CC89" s="16"/>
      <c r="CD89" s="16"/>
      <c r="CE89" s="16"/>
      <c r="CH89" s="45"/>
    </row>
    <row r="90" spans="1:86" s="2" customFormat="1" x14ac:dyDescent="0.2">
      <c r="A90" s="17" t="s">
        <v>36</v>
      </c>
      <c r="B90" s="21" t="s">
        <v>164</v>
      </c>
      <c r="C90" s="21" t="s">
        <v>129</v>
      </c>
      <c r="D90" s="23" t="s">
        <v>141</v>
      </c>
      <c r="E90" s="77" t="str">
        <f t="shared" si="2"/>
        <v>Toronto Hydro-Electric System LimitedGENERAL SERVICE 1,000 TO 4,999 KW</v>
      </c>
      <c r="F90" s="29">
        <v>837.09</v>
      </c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>
        <v>5.48</v>
      </c>
      <c r="S90" s="28">
        <v>18.89</v>
      </c>
      <c r="T90" s="28"/>
      <c r="U90" s="28"/>
      <c r="V90" s="28"/>
      <c r="W90" s="24">
        <v>5.4261999999999997</v>
      </c>
      <c r="X90" s="24"/>
      <c r="Y90" s="24"/>
      <c r="Z90" s="16"/>
      <c r="AA90" s="16"/>
      <c r="AB90" s="16"/>
      <c r="AC90" s="16"/>
      <c r="AD90" s="16"/>
      <c r="AE90" s="16"/>
      <c r="AF90" s="16"/>
      <c r="AG90" s="16">
        <v>6.2700000000000006E-2</v>
      </c>
      <c r="AH90" s="16">
        <v>-0.20169999999999999</v>
      </c>
      <c r="AI90" s="16"/>
      <c r="AJ90" s="16"/>
      <c r="AK90" s="16"/>
      <c r="AL90" s="16">
        <v>-4.1000000000000003E-3</v>
      </c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24">
        <v>-2.3199999999999998E-2</v>
      </c>
      <c r="BE90" s="24">
        <v>-1.0999999999999999E-2</v>
      </c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>
        <v>-6.5299999999999997E-2</v>
      </c>
      <c r="BQ90" s="16">
        <v>-4.0099999999999997E-2</v>
      </c>
      <c r="BR90" s="24">
        <v>3.56E-2</v>
      </c>
      <c r="BS90" s="24">
        <v>0.1226</v>
      </c>
      <c r="BT90" s="16">
        <v>3.8E-3</v>
      </c>
      <c r="BU90" s="16">
        <v>2.7300000000000001E-2</v>
      </c>
      <c r="BV90" s="16"/>
      <c r="BW90" s="16">
        <v>5.5999999999999999E-3</v>
      </c>
      <c r="BX90" s="16"/>
      <c r="BY90" s="16">
        <v>3.0575999999999999</v>
      </c>
      <c r="BZ90" s="16">
        <v>2.6989999999999998</v>
      </c>
      <c r="CA90" s="16"/>
      <c r="CB90" s="16"/>
      <c r="CC90" s="16"/>
      <c r="CD90" s="16"/>
      <c r="CE90" s="16"/>
      <c r="CH90" s="45"/>
    </row>
    <row r="91" spans="1:86" s="2" customFormat="1" x14ac:dyDescent="0.2">
      <c r="A91" s="17" t="s">
        <v>23</v>
      </c>
      <c r="B91" s="21" t="s">
        <v>125</v>
      </c>
      <c r="C91" s="21" t="s">
        <v>125</v>
      </c>
      <c r="D91" s="23" t="s">
        <v>142</v>
      </c>
      <c r="E91" s="77" t="str">
        <f t="shared" si="2"/>
        <v>Veridian Connections Inc.GENERAL SERVICE 50 TO 2,999 KW</v>
      </c>
      <c r="F91" s="29">
        <v>106.28</v>
      </c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4">
        <v>3.2789000000000001</v>
      </c>
      <c r="X91" s="24"/>
      <c r="Y91" s="24"/>
      <c r="Z91" s="16">
        <v>0.38579999999999998</v>
      </c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>
        <v>2.9983</v>
      </c>
      <c r="BZ91" s="16">
        <v>1.9930000000000001</v>
      </c>
      <c r="CA91" s="16"/>
      <c r="CB91" s="16"/>
      <c r="CC91" s="16"/>
      <c r="CD91" s="16"/>
      <c r="CE91" s="16"/>
      <c r="CH91" s="45"/>
    </row>
    <row r="92" spans="1:86" s="2" customFormat="1" x14ac:dyDescent="0.2">
      <c r="A92" s="17" t="s">
        <v>23</v>
      </c>
      <c r="B92" s="21" t="s">
        <v>125</v>
      </c>
      <c r="C92" s="21" t="s">
        <v>125</v>
      </c>
      <c r="D92" s="23" t="s">
        <v>143</v>
      </c>
      <c r="E92" s="77" t="str">
        <f t="shared" si="2"/>
        <v>Veridian Connections Inc.GENERAL SERVICE 3,000 TO 4,999 KW</v>
      </c>
      <c r="F92" s="29">
        <v>5584.71</v>
      </c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4">
        <v>2.0773999999999999</v>
      </c>
      <c r="X92" s="24"/>
      <c r="Y92" s="24"/>
      <c r="Z92" s="16">
        <v>0.43459999999999999</v>
      </c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>
        <v>3.3033999999999999</v>
      </c>
      <c r="BZ92" s="16">
        <v>2.1888999999999998</v>
      </c>
      <c r="CA92" s="16"/>
      <c r="CB92" s="16"/>
      <c r="CC92" s="16"/>
      <c r="CD92" s="16"/>
      <c r="CE92" s="16"/>
      <c r="CH92" s="45"/>
    </row>
    <row r="93" spans="1:86" s="2" customFormat="1" x14ac:dyDescent="0.2">
      <c r="A93" s="17" t="s">
        <v>37</v>
      </c>
      <c r="B93" s="21" t="s">
        <v>125</v>
      </c>
      <c r="C93" s="21" t="s">
        <v>125</v>
      </c>
      <c r="D93" s="23" t="s">
        <v>139</v>
      </c>
      <c r="E93" s="77" t="str">
        <f t="shared" si="2"/>
        <v>Wasaga Distribution Inc.GENERAL SERVICE 50 TO 4,999 KW</v>
      </c>
      <c r="F93" s="29">
        <v>33.78</v>
      </c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4">
        <v>5.0956000000000001</v>
      </c>
      <c r="X93" s="24"/>
      <c r="Y93" s="24"/>
      <c r="Z93" s="16">
        <v>0.8246</v>
      </c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>
        <v>0.17369999999999999</v>
      </c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24">
        <v>-0.68830000000000002</v>
      </c>
      <c r="BA93" s="24">
        <v>0.69379999999999997</v>
      </c>
      <c r="BB93" s="24">
        <v>-0.88890000000000002</v>
      </c>
      <c r="BC93" s="24">
        <v>0.5</v>
      </c>
      <c r="BD93" s="16"/>
      <c r="BE93" s="16"/>
      <c r="BF93" s="16"/>
      <c r="BG93" s="16"/>
      <c r="BH93" s="16"/>
      <c r="BI93" s="16"/>
      <c r="BJ93" s="16"/>
      <c r="BK93" s="24">
        <v>4.5228000000000002</v>
      </c>
      <c r="BL93" s="24">
        <v>3.3952</v>
      </c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>
        <v>2.6057000000000001</v>
      </c>
      <c r="BZ93" s="16">
        <v>1.857</v>
      </c>
      <c r="CA93" s="16"/>
      <c r="CB93" s="16"/>
      <c r="CC93" s="16"/>
      <c r="CD93" s="16"/>
      <c r="CE93" s="16"/>
      <c r="CH93" s="45"/>
    </row>
    <row r="94" spans="1:86" s="2" customFormat="1" x14ac:dyDescent="0.2">
      <c r="A94" s="17" t="s">
        <v>38</v>
      </c>
      <c r="B94" s="21" t="s">
        <v>124</v>
      </c>
      <c r="C94" s="21" t="s">
        <v>124</v>
      </c>
      <c r="D94" s="23" t="s">
        <v>139</v>
      </c>
      <c r="E94" s="77" t="str">
        <f t="shared" si="2"/>
        <v>Waterloo North Hydro Inc.GENERAL SERVICE 50 TO 4,999 KW</v>
      </c>
      <c r="F94" s="29">
        <v>119.38</v>
      </c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4">
        <v>5.0648999999999997</v>
      </c>
      <c r="X94" s="24"/>
      <c r="Y94" s="24"/>
      <c r="Z94" s="16">
        <v>7.3800000000000004E-2</v>
      </c>
      <c r="AA94" s="16"/>
      <c r="AB94" s="16"/>
      <c r="AC94" s="16"/>
      <c r="AD94" s="16"/>
      <c r="AE94" s="16"/>
      <c r="AF94" s="16"/>
      <c r="AG94" s="16"/>
      <c r="AH94" s="16"/>
      <c r="AI94" s="16">
        <v>-9.9000000000000008E-3</v>
      </c>
      <c r="AJ94" s="16"/>
      <c r="AK94" s="16"/>
      <c r="AL94" s="16">
        <v>0.25519999999999998</v>
      </c>
      <c r="AM94" s="16"/>
      <c r="AN94" s="16">
        <v>-0.63900000000000001</v>
      </c>
      <c r="AO94" s="16">
        <v>-0.84960000000000002</v>
      </c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24">
        <v>0.1181</v>
      </c>
      <c r="BA94" s="24">
        <v>-0.19450000000000001</v>
      </c>
      <c r="BB94" s="24">
        <v>0.77200000000000002</v>
      </c>
      <c r="BC94" s="24">
        <v>-0.6502</v>
      </c>
      <c r="BD94" s="16"/>
      <c r="BE94" s="16"/>
      <c r="BF94" s="24">
        <v>1.2659</v>
      </c>
      <c r="BG94" s="16"/>
      <c r="BH94" s="16"/>
      <c r="BI94" s="16">
        <v>0.26750000000000002</v>
      </c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>
        <v>2.7740999999999998</v>
      </c>
      <c r="BZ94" s="16">
        <v>0.80359999999999998</v>
      </c>
      <c r="CA94" s="16"/>
      <c r="CB94" s="16"/>
      <c r="CC94" s="16">
        <v>2.9464999999999999</v>
      </c>
      <c r="CD94" s="16"/>
      <c r="CE94" s="16">
        <v>2.9426999999999999</v>
      </c>
      <c r="CF94" s="2">
        <v>1.0025999999999999</v>
      </c>
      <c r="CG94" s="2">
        <v>1.0037</v>
      </c>
      <c r="CH94" s="45"/>
    </row>
    <row r="95" spans="1:86" s="2" customFormat="1" x14ac:dyDescent="0.2">
      <c r="A95" s="17" t="s">
        <v>24</v>
      </c>
      <c r="B95" s="20" t="s">
        <v>125</v>
      </c>
      <c r="C95" s="20" t="s">
        <v>125</v>
      </c>
      <c r="D95" s="23" t="s">
        <v>139</v>
      </c>
      <c r="E95" s="77" t="str">
        <f t="shared" si="2"/>
        <v>Welland Hydro-Electric System Corp.GENERAL SERVICE 50 TO 4,999 KW</v>
      </c>
      <c r="F95" s="29">
        <v>281.42</v>
      </c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4">
        <v>2.4613999999999998</v>
      </c>
      <c r="X95" s="24"/>
      <c r="Y95" s="24"/>
      <c r="Z95" s="16"/>
      <c r="AA95" s="16"/>
      <c r="AB95" s="16"/>
      <c r="AC95" s="16"/>
      <c r="AD95" s="16"/>
      <c r="AE95" s="16"/>
      <c r="AF95" s="16"/>
      <c r="AG95" s="16"/>
      <c r="AH95" s="16"/>
      <c r="AI95" s="16">
        <v>6.6E-3</v>
      </c>
      <c r="AJ95" s="16"/>
      <c r="AK95" s="16"/>
      <c r="AL95" s="16"/>
      <c r="AM95" s="16"/>
      <c r="AN95" s="16"/>
      <c r="AO95" s="16"/>
      <c r="AP95" s="16"/>
      <c r="AQ95" s="16">
        <v>-0.15379999999999999</v>
      </c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>
        <v>-0.54679999999999995</v>
      </c>
      <c r="BC95" s="16"/>
      <c r="BD95" s="16"/>
      <c r="BE95" s="16"/>
      <c r="BF95" s="16">
        <v>0.38879999999999998</v>
      </c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>
        <v>2.3624999999999998</v>
      </c>
      <c r="BZ95" s="16">
        <v>1.8027</v>
      </c>
      <c r="CA95" s="16"/>
      <c r="CB95" s="16"/>
      <c r="CC95" s="16">
        <v>2.3433999999999999</v>
      </c>
      <c r="CD95" s="16">
        <v>2.1595</v>
      </c>
      <c r="CE95" s="16"/>
      <c r="CH95" s="45"/>
    </row>
    <row r="96" spans="1:86" s="2" customFormat="1" ht="12.75" customHeight="1" x14ac:dyDescent="0.2">
      <c r="A96" s="17" t="s">
        <v>25</v>
      </c>
      <c r="B96" s="21" t="s">
        <v>125</v>
      </c>
      <c r="C96" s="21" t="s">
        <v>125</v>
      </c>
      <c r="D96" s="23" t="s">
        <v>140</v>
      </c>
      <c r="E96" s="77" t="str">
        <f t="shared" si="2"/>
        <v>Wellington North Power Inc.GENERAL SERVICE 50 TO 999 KW</v>
      </c>
      <c r="F96" s="29">
        <v>275.89999999999998</v>
      </c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4">
        <v>2.6315</v>
      </c>
      <c r="X96" s="24"/>
      <c r="Y96" s="24"/>
      <c r="Z96" s="16">
        <v>0.99519999999999997</v>
      </c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>
        <v>4.0000000000000002E-4</v>
      </c>
      <c r="AM96" s="16"/>
      <c r="AN96" s="16"/>
      <c r="AO96" s="16"/>
      <c r="AP96" s="16"/>
      <c r="AQ96" s="16">
        <v>6.2300000000000001E-2</v>
      </c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>
        <v>0.67930000000000001</v>
      </c>
      <c r="BG96" s="16"/>
      <c r="BH96" s="16"/>
      <c r="BI96" s="16"/>
      <c r="BJ96" s="16"/>
      <c r="BK96" s="16"/>
      <c r="BL96" s="16"/>
      <c r="BM96" s="16"/>
      <c r="BN96" s="16"/>
      <c r="BO96" s="16">
        <v>0.15770000000000001</v>
      </c>
      <c r="BP96" s="16"/>
      <c r="BQ96" s="16"/>
      <c r="BR96" s="16"/>
      <c r="BS96" s="16"/>
      <c r="BT96" s="16"/>
      <c r="BU96" s="16"/>
      <c r="BV96" s="16"/>
      <c r="BW96" s="16"/>
      <c r="BX96" s="16"/>
      <c r="BY96" s="16">
        <v>2.5508999999999999</v>
      </c>
      <c r="BZ96" s="16">
        <v>1.5344</v>
      </c>
      <c r="CA96" s="16"/>
      <c r="CB96" s="16"/>
      <c r="CC96" s="16"/>
      <c r="CD96" s="16"/>
      <c r="CE96" s="16"/>
      <c r="CH96" s="45"/>
    </row>
    <row r="97" spans="1:86" s="2" customFormat="1" ht="12.75" customHeight="1" x14ac:dyDescent="0.2">
      <c r="A97" s="17" t="s">
        <v>25</v>
      </c>
      <c r="B97" s="21" t="s">
        <v>125</v>
      </c>
      <c r="C97" s="21" t="s">
        <v>125</v>
      </c>
      <c r="D97" s="23" t="s">
        <v>141</v>
      </c>
      <c r="E97" s="77" t="str">
        <f t="shared" si="2"/>
        <v>Wellington North Power Inc.GENERAL SERVICE 1,000 TO 4,999 KW</v>
      </c>
      <c r="F97" s="29">
        <v>2254.94</v>
      </c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4">
        <v>3.0505</v>
      </c>
      <c r="X97" s="24"/>
      <c r="Y97" s="24"/>
      <c r="Z97" s="16">
        <v>1.0911</v>
      </c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>
        <v>8.6999999999999994E-3</v>
      </c>
      <c r="AM97" s="16"/>
      <c r="AN97" s="16"/>
      <c r="AO97" s="16"/>
      <c r="AP97" s="16"/>
      <c r="AQ97" s="16">
        <v>8.9800000000000005E-2</v>
      </c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>
        <v>0.9786999999999999</v>
      </c>
      <c r="BG97" s="16"/>
      <c r="BH97" s="16"/>
      <c r="BI97" s="16"/>
      <c r="BJ97" s="16"/>
      <c r="BK97" s="16"/>
      <c r="BL97" s="16"/>
      <c r="BM97" s="16"/>
      <c r="BN97" s="16"/>
      <c r="BO97" s="16">
        <v>0.22720000000000001</v>
      </c>
      <c r="BP97" s="16"/>
      <c r="BQ97" s="16"/>
      <c r="BR97" s="16"/>
      <c r="BS97" s="16"/>
      <c r="BT97" s="16"/>
      <c r="BU97" s="16"/>
      <c r="BV97" s="16"/>
      <c r="BW97" s="16"/>
      <c r="BX97" s="16"/>
      <c r="BY97" s="16">
        <v>2.7094</v>
      </c>
      <c r="BZ97" s="16">
        <v>1.6820999999999999</v>
      </c>
      <c r="CA97" s="16"/>
      <c r="CB97" s="16"/>
      <c r="CC97" s="16"/>
      <c r="CD97" s="16"/>
      <c r="CE97" s="16"/>
      <c r="CH97" s="45"/>
    </row>
    <row r="98" spans="1:86" s="2" customFormat="1" ht="12.75" customHeight="1" x14ac:dyDescent="0.2">
      <c r="A98" t="s">
        <v>26</v>
      </c>
      <c r="B98" s="21" t="s">
        <v>125</v>
      </c>
      <c r="C98" s="21" t="s">
        <v>125</v>
      </c>
      <c r="D98" t="s">
        <v>184</v>
      </c>
      <c r="E98" s="77" t="str">
        <f t="shared" si="2"/>
        <v>West Coast Huron Energy Inc.GENERAL SERVICE 50 TO 499 KW</v>
      </c>
      <c r="F98" s="29">
        <v>152.19999999999999</v>
      </c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V98" s="28">
        <v>28.87</v>
      </c>
      <c r="W98" s="24">
        <v>2.3792</v>
      </c>
      <c r="X98" s="24"/>
      <c r="Y98" s="24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>
        <v>0.10639999999999999</v>
      </c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>
        <v>-0.70389999999999997</v>
      </c>
      <c r="BC98" s="16"/>
      <c r="BD98" s="16"/>
      <c r="BE98" s="16"/>
      <c r="BF98" s="16">
        <v>3.3578999999999999</v>
      </c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>
        <v>2.4981</v>
      </c>
      <c r="BZ98" s="16">
        <v>2.0484</v>
      </c>
      <c r="CA98" s="16"/>
      <c r="CB98" s="16"/>
      <c r="CC98" s="16"/>
      <c r="CD98" s="16"/>
      <c r="CE98" s="16"/>
      <c r="CH98" s="45"/>
    </row>
    <row r="99" spans="1:86" s="2" customFormat="1" ht="12.75" customHeight="1" x14ac:dyDescent="0.2">
      <c r="A99" t="s">
        <v>26</v>
      </c>
      <c r="B99" s="21" t="s">
        <v>125</v>
      </c>
      <c r="C99" s="21" t="s">
        <v>125</v>
      </c>
      <c r="D99" t="s">
        <v>185</v>
      </c>
      <c r="E99" s="77" t="str">
        <f t="shared" si="2"/>
        <v>West Coast Huron Energy Inc.GENERAL SERVICE 500 TO 4,999 KW</v>
      </c>
      <c r="F99" s="29">
        <v>1614.24</v>
      </c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V99" s="28">
        <v>188.72</v>
      </c>
      <c r="W99" s="24">
        <v>1.1077999999999999</v>
      </c>
      <c r="X99" s="24"/>
      <c r="Y99" s="24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>
        <v>0.1356</v>
      </c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>
        <v>-0.89190000000000003</v>
      </c>
      <c r="BC99" s="16"/>
      <c r="BD99" s="16"/>
      <c r="BE99" s="16"/>
      <c r="BF99" s="16">
        <v>4.3094999999999999</v>
      </c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>
        <v>2.6533000000000002</v>
      </c>
      <c r="BZ99" s="16">
        <v>2.2458</v>
      </c>
      <c r="CA99" s="16"/>
      <c r="CB99" s="16"/>
      <c r="CC99" s="16"/>
      <c r="CD99" s="16"/>
      <c r="CE99" s="16"/>
      <c r="CH99" s="45"/>
    </row>
    <row r="100" spans="1:86" s="2" customFormat="1" x14ac:dyDescent="0.2">
      <c r="A100" s="17" t="s">
        <v>27</v>
      </c>
      <c r="B100" s="21" t="s">
        <v>125</v>
      </c>
      <c r="C100" s="21" t="s">
        <v>125</v>
      </c>
      <c r="D100" s="23" t="s">
        <v>139</v>
      </c>
      <c r="E100" s="77" t="str">
        <f t="shared" si="2"/>
        <v>Westario Power Inc.GENERAL SERVICE 50 TO 4,999 KW</v>
      </c>
      <c r="F100" s="29">
        <v>228.37</v>
      </c>
      <c r="G100" s="28"/>
      <c r="H100" s="28"/>
      <c r="I100" s="28"/>
      <c r="J100" s="28"/>
      <c r="K100" s="28"/>
      <c r="L100" s="28"/>
      <c r="M100" s="28"/>
      <c r="N100" s="28">
        <v>1.53</v>
      </c>
      <c r="O100" s="28"/>
      <c r="P100" s="28"/>
      <c r="Q100" s="28"/>
      <c r="R100" s="28"/>
      <c r="S100" s="28"/>
      <c r="T100" s="28"/>
      <c r="U100" s="28"/>
      <c r="V100" s="28"/>
      <c r="W100" s="24">
        <v>2.1457999999999999</v>
      </c>
      <c r="X100" s="24"/>
      <c r="Y100" s="24"/>
      <c r="Z100" s="16">
        <v>0.61839999999999995</v>
      </c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>
        <v>1.5785</v>
      </c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>
        <v>-0.90749999999999997</v>
      </c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>
        <v>2.4293999999999998</v>
      </c>
      <c r="BZ100" s="16">
        <v>1.6339999999999999</v>
      </c>
      <c r="CA100" s="16"/>
      <c r="CB100" s="16"/>
      <c r="CC100" s="16"/>
      <c r="CD100" s="16"/>
      <c r="CE100" s="16"/>
      <c r="CH100" s="45"/>
    </row>
    <row r="101" spans="1:86" s="2" customFormat="1" x14ac:dyDescent="0.2">
      <c r="A101" s="17" t="s">
        <v>0</v>
      </c>
      <c r="B101" s="21" t="s">
        <v>124</v>
      </c>
      <c r="C101" s="21" t="s">
        <v>124</v>
      </c>
      <c r="D101" s="23" t="s">
        <v>139</v>
      </c>
      <c r="E101" s="77" t="str">
        <f t="shared" si="2"/>
        <v>Whitby Hydro Electric CorporationGENERAL SERVICE 50 TO 4,999 KW</v>
      </c>
      <c r="F101" s="29">
        <v>203.41</v>
      </c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4">
        <v>4.165</v>
      </c>
      <c r="X101" s="24"/>
      <c r="Y101" s="24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>
        <v>-1.0761000000000001</v>
      </c>
      <c r="AO101" s="16"/>
      <c r="AP101" s="16"/>
      <c r="AQ101" s="16">
        <v>0.37190000000000001</v>
      </c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>
        <v>-0.35799999999999998</v>
      </c>
      <c r="BC101" s="16"/>
      <c r="BD101" s="16"/>
      <c r="BE101" s="16"/>
      <c r="BF101" s="16">
        <v>2.1701000000000001</v>
      </c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>
        <v>2.9605000000000001</v>
      </c>
      <c r="BZ101" s="16">
        <v>2.1943000000000001</v>
      </c>
      <c r="CA101" s="16"/>
      <c r="CB101" s="16"/>
      <c r="CC101" s="16"/>
      <c r="CD101" s="16"/>
      <c r="CE101" s="16"/>
      <c r="CH101" s="45"/>
    </row>
    <row r="102" spans="1:86" s="2" customFormat="1" x14ac:dyDescent="0.2">
      <c r="A102" s="17" t="s">
        <v>39</v>
      </c>
      <c r="B102" s="21" t="s">
        <v>127</v>
      </c>
      <c r="C102" s="21" t="s">
        <v>127</v>
      </c>
      <c r="D102" s="23" t="s">
        <v>140</v>
      </c>
      <c r="E102" s="77" t="str">
        <f t="shared" si="2"/>
        <v>Woodstock Hydro Services Inc.GENERAL SERVICE 50 TO 999 KW</v>
      </c>
      <c r="F102" s="29">
        <v>139.96</v>
      </c>
      <c r="G102" s="28"/>
      <c r="H102" s="28"/>
      <c r="I102" s="28"/>
      <c r="J102" s="28"/>
      <c r="K102" s="28">
        <v>-1.4</v>
      </c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4">
        <v>2.5777000000000001</v>
      </c>
      <c r="X102" s="24"/>
      <c r="Y102" s="24"/>
      <c r="Z102" s="16"/>
      <c r="AA102" s="16"/>
      <c r="AB102" s="16"/>
      <c r="AC102" s="16"/>
      <c r="AD102" s="16">
        <v>0.3251</v>
      </c>
      <c r="AE102" s="16"/>
      <c r="AF102" s="16"/>
      <c r="AG102" s="16"/>
      <c r="AH102" s="16"/>
      <c r="AI102" s="16"/>
      <c r="AJ102" s="16">
        <v>-2.58E-2</v>
      </c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>
        <v>2.9186999999999999</v>
      </c>
      <c r="BZ102" s="16">
        <v>2.1783999999999999</v>
      </c>
      <c r="CA102" s="16"/>
      <c r="CB102" s="16"/>
      <c r="CC102" s="16"/>
      <c r="CD102" s="16"/>
      <c r="CE102" s="16"/>
      <c r="CH102" s="45"/>
    </row>
    <row r="103" spans="1:86" s="2" customFormat="1" x14ac:dyDescent="0.2">
      <c r="A103" s="17" t="s">
        <v>39</v>
      </c>
      <c r="B103" s="21" t="s">
        <v>127</v>
      </c>
      <c r="C103" s="21" t="s">
        <v>127</v>
      </c>
      <c r="D103" s="23" t="s">
        <v>178</v>
      </c>
      <c r="E103" s="77" t="str">
        <f t="shared" si="2"/>
        <v>Woodstock Hydro Services Inc.GENERAL SERVICE GREATER THAN 1,000 KW</v>
      </c>
      <c r="F103" s="29">
        <v>518.85</v>
      </c>
      <c r="G103" s="28"/>
      <c r="H103" s="28"/>
      <c r="I103" s="28"/>
      <c r="J103" s="28"/>
      <c r="K103" s="28">
        <v>-5.19</v>
      </c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4">
        <v>2.7397999999999998</v>
      </c>
      <c r="X103" s="24"/>
      <c r="Y103" s="24"/>
      <c r="Z103" s="16"/>
      <c r="AA103" s="16"/>
      <c r="AB103" s="16"/>
      <c r="AC103" s="16"/>
      <c r="AD103" s="16">
        <v>0.47950000000000004</v>
      </c>
      <c r="AE103" s="16"/>
      <c r="AF103" s="16"/>
      <c r="AG103" s="16"/>
      <c r="AH103" s="16"/>
      <c r="AI103" s="16"/>
      <c r="AJ103" s="16">
        <v>-2.7400000000000001E-2</v>
      </c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>
        <v>2.9186999999999999</v>
      </c>
      <c r="BZ103" s="16">
        <v>2.1783999999999999</v>
      </c>
      <c r="CA103" s="16"/>
      <c r="CB103" s="16"/>
      <c r="CC103" s="16"/>
      <c r="CD103" s="16"/>
      <c r="CE103" s="16"/>
      <c r="CH103" s="45"/>
    </row>
    <row r="104" spans="1:86" s="2" customFormat="1" ht="12.75" customHeight="1" x14ac:dyDescent="0.2">
      <c r="A104" s="17"/>
      <c r="B104" s="20"/>
      <c r="C104" s="20"/>
      <c r="D104" s="23"/>
      <c r="E104" s="23"/>
      <c r="F104" s="29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4"/>
      <c r="X104" s="24"/>
      <c r="Y104" s="24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</row>
    <row r="105" spans="1:86" s="2" customFormat="1" ht="12.75" customHeight="1" x14ac:dyDescent="0.2">
      <c r="A105" s="17"/>
      <c r="B105" s="20"/>
      <c r="C105" s="20"/>
      <c r="D105" s="23"/>
      <c r="E105" s="23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</row>
    <row r="106" spans="1:86" s="2" customFormat="1" ht="12.75" customHeight="1" x14ac:dyDescent="0.2">
      <c r="A106" s="17"/>
      <c r="B106" s="20"/>
      <c r="C106" s="20"/>
      <c r="D106" s="23"/>
      <c r="E106" s="23"/>
      <c r="F106" s="29"/>
      <c r="G106" s="28"/>
      <c r="H106" s="28"/>
      <c r="I106" s="28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</row>
    <row r="107" spans="1:86" s="2" customFormat="1" ht="12.75" customHeight="1" x14ac:dyDescent="0.2">
      <c r="A107" s="17"/>
      <c r="B107" s="20"/>
      <c r="C107" s="20"/>
      <c r="D107" s="23"/>
      <c r="E107" s="23"/>
      <c r="F107" s="29"/>
      <c r="G107" s="28"/>
      <c r="H107" s="28"/>
      <c r="I107" s="28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</row>
    <row r="108" spans="1:86" s="2" customFormat="1" x14ac:dyDescent="0.2">
      <c r="A108" s="17"/>
      <c r="B108" s="21"/>
      <c r="C108" s="21"/>
      <c r="D108" s="23"/>
      <c r="E108" s="23"/>
      <c r="F108" s="29"/>
      <c r="G108" s="28"/>
      <c r="H108" s="28"/>
      <c r="I108" s="28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</row>
    <row r="109" spans="1:86" s="2" customFormat="1" x14ac:dyDescent="0.2">
      <c r="A109" s="17"/>
      <c r="B109" s="20"/>
      <c r="C109" s="20"/>
      <c r="D109" s="23"/>
      <c r="E109" s="23"/>
      <c r="F109" s="29"/>
      <c r="G109" s="28"/>
      <c r="H109" s="28"/>
      <c r="I109" s="28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</row>
    <row r="110" spans="1:86" s="2" customFormat="1" x14ac:dyDescent="0.2">
      <c r="A110" s="17"/>
      <c r="B110" s="20"/>
      <c r="C110" s="20"/>
      <c r="D110" s="23"/>
      <c r="E110" s="23"/>
      <c r="F110" s="29"/>
      <c r="G110" s="28"/>
      <c r="H110" s="28"/>
      <c r="I110" s="28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</row>
    <row r="111" spans="1:86" s="2" customFormat="1" x14ac:dyDescent="0.2">
      <c r="A111" s="17"/>
      <c r="B111" s="20"/>
      <c r="C111" s="20"/>
      <c r="D111" s="23"/>
      <c r="E111" s="23"/>
      <c r="F111" s="29"/>
      <c r="G111" s="28"/>
      <c r="H111" s="28"/>
      <c r="I111" s="28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</row>
    <row r="112" spans="1:86" s="2" customFormat="1" x14ac:dyDescent="0.2">
      <c r="A112" s="17"/>
      <c r="B112" s="21"/>
      <c r="C112" s="21"/>
      <c r="D112" s="23"/>
      <c r="E112" s="23"/>
      <c r="F112" s="29"/>
      <c r="G112" s="28"/>
      <c r="H112" s="28"/>
      <c r="I112" s="28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</row>
    <row r="113" spans="1:83" s="2" customFormat="1" x14ac:dyDescent="0.2">
      <c r="A113" s="17"/>
      <c r="B113" s="20"/>
      <c r="C113" s="20"/>
      <c r="D113" s="23"/>
      <c r="E113" s="23"/>
      <c r="F113" s="29"/>
      <c r="G113" s="28"/>
      <c r="H113" s="28"/>
      <c r="I113" s="28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</row>
    <row r="114" spans="1:83" s="2" customFormat="1" x14ac:dyDescent="0.2">
      <c r="A114" s="17"/>
      <c r="B114" s="20"/>
      <c r="C114" s="20"/>
      <c r="D114" s="23"/>
      <c r="E114" s="23"/>
      <c r="F114" s="29"/>
      <c r="G114" s="28"/>
      <c r="H114" s="28"/>
      <c r="I114" s="28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</row>
    <row r="115" spans="1:83" s="2" customFormat="1" x14ac:dyDescent="0.2">
      <c r="A115" s="17"/>
      <c r="B115" s="21"/>
      <c r="C115" s="21"/>
      <c r="D115" s="23"/>
      <c r="E115" s="23"/>
      <c r="F115" s="29"/>
      <c r="G115" s="28"/>
      <c r="H115" s="28"/>
      <c r="I115" s="28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</row>
    <row r="116" spans="1:83" s="2" customFormat="1" x14ac:dyDescent="0.2">
      <c r="A116" s="17"/>
      <c r="B116" s="21"/>
      <c r="C116" s="21"/>
      <c r="D116" s="23"/>
      <c r="E116" s="23"/>
      <c r="F116" s="29"/>
      <c r="G116" s="28"/>
      <c r="H116" s="28"/>
      <c r="I116" s="28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</row>
    <row r="117" spans="1:83" s="2" customFormat="1" x14ac:dyDescent="0.2">
      <c r="A117" s="17"/>
      <c r="B117" s="21"/>
      <c r="C117" s="21"/>
      <c r="D117" s="23"/>
      <c r="E117" s="23"/>
      <c r="F117" s="29"/>
      <c r="G117" s="28"/>
      <c r="H117" s="28"/>
      <c r="I117" s="28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</row>
    <row r="118" spans="1:83" s="2" customFormat="1" x14ac:dyDescent="0.2">
      <c r="A118" s="17"/>
      <c r="B118" s="20"/>
      <c r="C118" s="20"/>
      <c r="D118" s="23"/>
      <c r="E118" s="23"/>
      <c r="F118" s="29"/>
      <c r="G118" s="28"/>
      <c r="H118" s="28"/>
      <c r="I118" s="28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</row>
    <row r="119" spans="1:83" s="2" customFormat="1" x14ac:dyDescent="0.2">
      <c r="A119" s="17"/>
      <c r="B119" s="20"/>
      <c r="C119" s="20"/>
      <c r="D119" s="23"/>
      <c r="E119" s="23"/>
      <c r="F119" s="29"/>
      <c r="G119" s="28"/>
      <c r="H119" s="28"/>
      <c r="I119" s="28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</row>
    <row r="120" spans="1:83" s="2" customFormat="1" x14ac:dyDescent="0.2">
      <c r="A120" s="17"/>
      <c r="B120" s="21"/>
      <c r="C120" s="21"/>
      <c r="D120" s="23"/>
      <c r="E120" s="23"/>
      <c r="F120" s="29"/>
      <c r="G120" s="28"/>
      <c r="H120" s="28"/>
      <c r="I120" s="28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</row>
    <row r="121" spans="1:83" s="2" customFormat="1" x14ac:dyDescent="0.2">
      <c r="A121" s="17"/>
      <c r="B121" s="21"/>
      <c r="C121" s="21"/>
      <c r="D121" s="23"/>
      <c r="E121" s="23"/>
      <c r="F121" s="29"/>
      <c r="G121" s="28"/>
      <c r="H121" s="28"/>
      <c r="I121" s="28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</row>
    <row r="122" spans="1:83" s="2" customFormat="1" x14ac:dyDescent="0.2">
      <c r="A122" s="17"/>
      <c r="B122" s="21"/>
      <c r="C122" s="21"/>
      <c r="D122" s="23"/>
      <c r="E122" s="23"/>
      <c r="F122" s="29"/>
      <c r="G122" s="28"/>
      <c r="H122" s="28"/>
      <c r="I122" s="28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</row>
    <row r="123" spans="1:83" s="2" customFormat="1" x14ac:dyDescent="0.2">
      <c r="A123" s="17"/>
      <c r="B123" s="20"/>
      <c r="C123" s="20"/>
      <c r="D123" s="23"/>
      <c r="E123" s="23"/>
      <c r="F123" s="29"/>
      <c r="G123" s="28"/>
      <c r="H123" s="28"/>
      <c r="I123" s="28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</row>
    <row r="124" spans="1:83" s="2" customFormat="1" x14ac:dyDescent="0.2">
      <c r="A124" s="17"/>
      <c r="B124" s="20"/>
      <c r="C124" s="20"/>
      <c r="D124" s="23"/>
      <c r="E124" s="23"/>
      <c r="F124" s="29"/>
      <c r="G124" s="28"/>
      <c r="H124" s="28"/>
      <c r="I124" s="28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</row>
    <row r="125" spans="1:83" s="2" customFormat="1" x14ac:dyDescent="0.2">
      <c r="A125" s="17"/>
      <c r="B125" s="21"/>
      <c r="C125" s="21"/>
      <c r="D125" s="23"/>
      <c r="E125" s="23"/>
      <c r="F125" s="29"/>
      <c r="G125" s="28"/>
      <c r="H125" s="28"/>
      <c r="I125" s="28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</row>
    <row r="126" spans="1:83" s="2" customFormat="1" x14ac:dyDescent="0.2">
      <c r="A126" s="17"/>
      <c r="B126" s="21"/>
      <c r="C126" s="21"/>
      <c r="D126" s="23"/>
      <c r="E126" s="23"/>
      <c r="F126" s="29"/>
      <c r="G126" s="28"/>
      <c r="H126" s="28"/>
      <c r="I126" s="28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</row>
    <row r="127" spans="1:83" s="2" customFormat="1" x14ac:dyDescent="0.2">
      <c r="A127" s="17"/>
      <c r="B127" s="21"/>
      <c r="C127" s="21"/>
      <c r="D127" s="23"/>
      <c r="E127" s="23"/>
      <c r="F127" s="29"/>
      <c r="G127" s="28"/>
      <c r="H127" s="28"/>
      <c r="I127" s="28"/>
      <c r="J127" s="24"/>
      <c r="K127" s="24"/>
      <c r="L127" s="24"/>
      <c r="M127" s="24"/>
      <c r="N127" s="31"/>
      <c r="O127" s="31"/>
      <c r="P127" s="31"/>
      <c r="Q127" s="24"/>
      <c r="R127" s="24"/>
      <c r="S127" s="24"/>
      <c r="T127" s="24"/>
      <c r="U127" s="24"/>
      <c r="V127" s="24"/>
      <c r="W127" s="24"/>
      <c r="X127" s="24"/>
      <c r="Y127" s="24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</row>
    <row r="128" spans="1:83" s="2" customFormat="1" x14ac:dyDescent="0.2">
      <c r="A128" s="17"/>
      <c r="B128" s="20"/>
      <c r="C128" s="20"/>
      <c r="D128" s="23"/>
      <c r="E128" s="23"/>
      <c r="F128" s="29"/>
      <c r="G128" s="28"/>
      <c r="H128" s="28"/>
      <c r="I128" s="28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</row>
    <row r="129" spans="1:83" s="2" customFormat="1" x14ac:dyDescent="0.2">
      <c r="A129" s="17"/>
      <c r="B129" s="21"/>
      <c r="C129" s="21"/>
      <c r="D129" s="23"/>
      <c r="E129" s="23"/>
      <c r="F129" s="29"/>
      <c r="G129" s="28"/>
      <c r="H129" s="28"/>
      <c r="I129" s="28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</row>
    <row r="130" spans="1:83" s="2" customFormat="1" x14ac:dyDescent="0.2">
      <c r="A130" s="17"/>
      <c r="B130" s="21"/>
      <c r="C130" s="21"/>
      <c r="D130" s="23"/>
      <c r="E130" s="23"/>
      <c r="F130" s="29"/>
      <c r="G130" s="28"/>
      <c r="H130" s="28"/>
      <c r="I130" s="28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</row>
    <row r="131" spans="1:83" s="2" customFormat="1" x14ac:dyDescent="0.2">
      <c r="A131" s="17"/>
      <c r="B131" s="21"/>
      <c r="C131" s="21"/>
      <c r="D131" s="23"/>
      <c r="E131" s="23"/>
      <c r="F131" s="29"/>
      <c r="G131" s="28"/>
      <c r="H131" s="28"/>
      <c r="I131" s="28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</row>
    <row r="132" spans="1:83" s="2" customFormat="1" x14ac:dyDescent="0.2">
      <c r="A132" s="17"/>
      <c r="B132" s="21"/>
      <c r="C132" s="21"/>
      <c r="D132" s="23"/>
      <c r="E132" s="23"/>
      <c r="F132" s="29"/>
      <c r="G132" s="28"/>
      <c r="H132" s="28"/>
      <c r="I132" s="28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</row>
    <row r="133" spans="1:83" s="2" customFormat="1" x14ac:dyDescent="0.2">
      <c r="A133" s="17"/>
      <c r="B133" s="21"/>
      <c r="C133" s="21"/>
      <c r="D133" s="23"/>
      <c r="E133" s="23"/>
      <c r="F133" s="29"/>
      <c r="G133" s="28"/>
      <c r="H133" s="28"/>
      <c r="I133" s="28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</row>
    <row r="134" spans="1:83" s="2" customFormat="1" x14ac:dyDescent="0.2">
      <c r="A134" s="17"/>
      <c r="B134" s="21"/>
      <c r="C134" s="21"/>
      <c r="D134" s="23"/>
      <c r="E134" s="23"/>
      <c r="F134" s="29"/>
      <c r="G134" s="28"/>
      <c r="H134" s="28"/>
      <c r="I134" s="28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</row>
    <row r="135" spans="1:83" s="2" customFormat="1" x14ac:dyDescent="0.2">
      <c r="A135" s="17"/>
      <c r="B135" s="20"/>
      <c r="C135" s="20"/>
      <c r="D135" s="23"/>
      <c r="E135" s="23"/>
      <c r="F135" s="29"/>
      <c r="G135" s="28"/>
      <c r="H135" s="28"/>
      <c r="I135" s="28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</row>
    <row r="136" spans="1:83" s="2" customFormat="1" x14ac:dyDescent="0.2">
      <c r="A136" s="17"/>
      <c r="B136" s="20"/>
      <c r="C136" s="20"/>
      <c r="D136" s="23"/>
      <c r="E136" s="23"/>
      <c r="F136" s="29"/>
      <c r="G136" s="28"/>
      <c r="H136" s="28"/>
      <c r="I136" s="28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</row>
    <row r="137" spans="1:83" s="2" customFormat="1" x14ac:dyDescent="0.2">
      <c r="A137" s="17"/>
      <c r="B137" s="21"/>
      <c r="C137" s="21"/>
      <c r="D137" s="23"/>
      <c r="E137" s="23"/>
      <c r="F137" s="29"/>
      <c r="G137" s="28"/>
      <c r="H137" s="28"/>
      <c r="I137" s="28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</row>
    <row r="138" spans="1:83" s="2" customFormat="1" x14ac:dyDescent="0.2">
      <c r="A138" s="17"/>
      <c r="B138" s="21"/>
      <c r="C138" s="21"/>
      <c r="D138" s="23"/>
      <c r="E138" s="23"/>
      <c r="F138" s="29"/>
      <c r="G138" s="28"/>
      <c r="H138" s="28"/>
      <c r="I138" s="28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</row>
    <row r="139" spans="1:83" s="2" customFormat="1" x14ac:dyDescent="0.2">
      <c r="A139" s="17"/>
      <c r="B139" s="21"/>
      <c r="C139" s="21"/>
      <c r="D139" s="23"/>
      <c r="E139" s="23"/>
      <c r="F139" s="29"/>
      <c r="G139" s="28"/>
      <c r="H139" s="28"/>
      <c r="I139" s="28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</row>
    <row r="140" spans="1:83" s="2" customFormat="1" x14ac:dyDescent="0.2">
      <c r="A140" s="17"/>
      <c r="B140" s="21"/>
      <c r="C140" s="21"/>
      <c r="D140" s="23"/>
      <c r="E140" s="23"/>
      <c r="F140" s="29"/>
      <c r="G140" s="28"/>
      <c r="H140" s="28"/>
      <c r="I140" s="28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</row>
    <row r="141" spans="1:83" s="2" customFormat="1" x14ac:dyDescent="0.2">
      <c r="A141" s="17"/>
      <c r="B141" s="21"/>
      <c r="C141" s="21"/>
      <c r="D141" s="23"/>
      <c r="E141" s="23"/>
      <c r="F141" s="29"/>
      <c r="G141" s="28"/>
      <c r="H141" s="28"/>
      <c r="I141" s="28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</row>
    <row r="142" spans="1:83" s="2" customFormat="1" x14ac:dyDescent="0.2">
      <c r="A142" s="17"/>
      <c r="B142" s="21"/>
      <c r="C142" s="21"/>
      <c r="D142" s="23"/>
      <c r="E142" s="23"/>
      <c r="F142" s="29"/>
      <c r="G142" s="28"/>
      <c r="H142" s="28"/>
      <c r="I142" s="28"/>
      <c r="J142" s="24"/>
      <c r="K142" s="24"/>
      <c r="L142" s="24"/>
      <c r="M142" s="24"/>
      <c r="N142" s="24"/>
      <c r="O142" s="24"/>
      <c r="P142" s="24"/>
      <c r="Q142" s="31"/>
      <c r="R142" s="24"/>
      <c r="S142" s="24"/>
      <c r="T142" s="24"/>
      <c r="U142" s="24"/>
      <c r="V142" s="24"/>
      <c r="W142" s="24"/>
      <c r="X142" s="24"/>
      <c r="Y142" s="24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</row>
    <row r="143" spans="1:83" s="2" customFormat="1" x14ac:dyDescent="0.2">
      <c r="A143" s="17"/>
      <c r="B143" s="21"/>
      <c r="C143" s="21"/>
      <c r="D143" s="23"/>
      <c r="E143" s="23"/>
      <c r="F143" s="29"/>
      <c r="G143" s="28"/>
      <c r="H143" s="28"/>
      <c r="I143" s="28"/>
      <c r="J143" s="24"/>
      <c r="K143" s="24"/>
      <c r="L143" s="24"/>
      <c r="M143" s="24"/>
      <c r="N143" s="24"/>
      <c r="O143" s="24"/>
      <c r="P143" s="24"/>
      <c r="Q143" s="31"/>
      <c r="R143" s="24"/>
      <c r="S143" s="24"/>
      <c r="T143" s="24"/>
      <c r="U143" s="24"/>
      <c r="V143" s="24"/>
      <c r="W143" s="24"/>
      <c r="X143" s="24"/>
      <c r="Y143" s="24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</row>
    <row r="144" spans="1:83" s="2" customFormat="1" x14ac:dyDescent="0.2">
      <c r="A144" s="17"/>
      <c r="B144" s="21"/>
      <c r="C144" s="21"/>
      <c r="D144" s="23"/>
      <c r="E144" s="23"/>
      <c r="F144" s="29"/>
      <c r="G144" s="28"/>
      <c r="H144" s="28"/>
      <c r="I144" s="28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</row>
    <row r="145" spans="1:83" s="2" customFormat="1" x14ac:dyDescent="0.2">
      <c r="A145" s="17"/>
      <c r="B145" s="21"/>
      <c r="C145" s="21"/>
      <c r="D145" s="23"/>
      <c r="E145" s="23"/>
      <c r="F145" s="29"/>
      <c r="G145" s="28"/>
      <c r="H145" s="28"/>
      <c r="I145" s="28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</row>
    <row r="146" spans="1:83" s="2" customFormat="1" x14ac:dyDescent="0.2">
      <c r="A146" s="17"/>
      <c r="B146" s="21"/>
      <c r="C146" s="21"/>
      <c r="D146" s="23"/>
      <c r="E146" s="23"/>
      <c r="F146" s="29"/>
      <c r="G146" s="28"/>
      <c r="H146" s="28"/>
      <c r="I146" s="28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</row>
    <row r="147" spans="1:83" s="2" customFormat="1" x14ac:dyDescent="0.2">
      <c r="A147" s="17"/>
      <c r="B147" s="21"/>
      <c r="C147" s="21"/>
      <c r="D147" s="23"/>
      <c r="E147" s="23"/>
      <c r="F147" s="29"/>
      <c r="G147" s="28"/>
      <c r="H147" s="28"/>
      <c r="I147" s="28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</row>
    <row r="148" spans="1:83" s="2" customFormat="1" x14ac:dyDescent="0.2">
      <c r="A148" s="17"/>
      <c r="B148" s="21"/>
      <c r="C148" s="21"/>
      <c r="D148" s="23"/>
      <c r="E148" s="23"/>
      <c r="F148" s="29"/>
      <c r="G148" s="28"/>
      <c r="H148" s="28"/>
      <c r="I148" s="28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</row>
    <row r="149" spans="1:83" s="2" customFormat="1" x14ac:dyDescent="0.2">
      <c r="A149" s="17"/>
      <c r="B149" s="21"/>
      <c r="C149" s="21"/>
      <c r="D149" s="23"/>
      <c r="E149" s="23"/>
      <c r="F149" s="29"/>
      <c r="G149" s="28"/>
      <c r="H149" s="28"/>
      <c r="I149" s="28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</row>
    <row r="150" spans="1:83" s="2" customFormat="1" x14ac:dyDescent="0.2">
      <c r="A150" s="17"/>
      <c r="B150" s="21"/>
      <c r="C150" s="21"/>
      <c r="D150" s="23"/>
      <c r="E150" s="23"/>
      <c r="F150" s="29"/>
      <c r="G150" s="28"/>
      <c r="H150" s="28"/>
      <c r="I150" s="28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</row>
    <row r="151" spans="1:83" s="2" customFormat="1" x14ac:dyDescent="0.2">
      <c r="A151" s="23"/>
      <c r="B151" s="20"/>
      <c r="C151" s="20"/>
      <c r="D151" s="23"/>
      <c r="E151" s="23"/>
      <c r="F151" s="29"/>
      <c r="G151" s="28"/>
      <c r="H151" s="28"/>
      <c r="I151" s="28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</row>
    <row r="152" spans="1:83" s="2" customFormat="1" x14ac:dyDescent="0.2">
      <c r="A152" s="17"/>
      <c r="B152" s="21"/>
      <c r="C152" s="21"/>
      <c r="D152" s="23"/>
      <c r="E152" s="23"/>
      <c r="F152" s="29"/>
      <c r="G152" s="28"/>
      <c r="H152" s="28"/>
      <c r="I152" s="28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</row>
    <row r="153" spans="1:83" s="2" customFormat="1" x14ac:dyDescent="0.2">
      <c r="A153" s="17"/>
      <c r="B153" s="21"/>
      <c r="C153" s="21"/>
      <c r="D153" s="23"/>
      <c r="E153" s="23"/>
      <c r="F153" s="29"/>
      <c r="G153" s="28"/>
      <c r="H153" s="28"/>
      <c r="I153" s="28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</row>
    <row r="154" spans="1:83" s="2" customFormat="1" x14ac:dyDescent="0.2">
      <c r="A154" s="17"/>
      <c r="B154" s="21"/>
      <c r="C154" s="21"/>
      <c r="D154" s="23"/>
      <c r="E154" s="23"/>
      <c r="F154" s="29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24"/>
      <c r="X154" s="24"/>
      <c r="Y154" s="24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</row>
    <row r="155" spans="1:83" s="2" customFormat="1" x14ac:dyDescent="0.2">
      <c r="A155" s="17"/>
      <c r="B155" s="21"/>
      <c r="C155" s="21"/>
      <c r="D155" s="23"/>
      <c r="E155" s="23"/>
      <c r="F155" s="29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24"/>
      <c r="X155" s="24"/>
      <c r="Y155" s="24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</row>
    <row r="156" spans="1:83" s="2" customFormat="1" x14ac:dyDescent="0.2">
      <c r="B156" s="33"/>
      <c r="C156" s="33"/>
      <c r="D156" s="32"/>
      <c r="E156" s="32"/>
      <c r="F156" s="34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</row>
    <row r="157" spans="1:83" s="2" customFormat="1" x14ac:dyDescent="0.2">
      <c r="B157" s="33"/>
      <c r="C157" s="33"/>
      <c r="D157" s="32"/>
      <c r="E157" s="32"/>
      <c r="F157" s="34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</row>
    <row r="158" spans="1:83" s="2" customFormat="1" x14ac:dyDescent="0.2">
      <c r="B158" s="33"/>
      <c r="C158" s="33"/>
      <c r="D158" s="32"/>
      <c r="E158" s="32"/>
      <c r="F158" s="34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</row>
    <row r="159" spans="1:83" s="2" customFormat="1" x14ac:dyDescent="0.2">
      <c r="B159" s="33"/>
      <c r="C159" s="33"/>
      <c r="D159" s="32"/>
      <c r="E159" s="32"/>
      <c r="F159" s="34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</row>
    <row r="160" spans="1:83" s="2" customFormat="1" x14ac:dyDescent="0.2">
      <c r="B160" s="33"/>
      <c r="C160" s="33"/>
      <c r="D160" s="32"/>
      <c r="E160" s="32"/>
      <c r="F160" s="34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</row>
    <row r="161" spans="2:83" s="2" customFormat="1" x14ac:dyDescent="0.2">
      <c r="B161" s="33"/>
      <c r="C161" s="33"/>
      <c r="D161" s="32"/>
      <c r="E161" s="32"/>
      <c r="F161" s="34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</row>
    <row r="162" spans="2:83" s="2" customFormat="1" x14ac:dyDescent="0.2">
      <c r="B162" s="33"/>
      <c r="C162" s="33"/>
      <c r="D162" s="32"/>
      <c r="E162" s="32"/>
      <c r="F162" s="34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</row>
    <row r="163" spans="2:83" s="2" customFormat="1" x14ac:dyDescent="0.2">
      <c r="B163" s="33"/>
      <c r="C163" s="33"/>
      <c r="D163" s="32"/>
      <c r="E163" s="32"/>
      <c r="F163" s="34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</row>
    <row r="164" spans="2:83" s="2" customFormat="1" x14ac:dyDescent="0.2">
      <c r="B164" s="33"/>
      <c r="C164" s="33"/>
      <c r="D164" s="32"/>
      <c r="E164" s="32"/>
      <c r="F164" s="34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</row>
    <row r="165" spans="2:83" s="2" customFormat="1" x14ac:dyDescent="0.2">
      <c r="B165" s="33"/>
      <c r="C165" s="33"/>
      <c r="D165" s="32"/>
      <c r="E165" s="32"/>
      <c r="F165" s="34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</row>
    <row r="166" spans="2:83" s="2" customFormat="1" x14ac:dyDescent="0.2">
      <c r="B166" s="33"/>
      <c r="C166" s="33"/>
      <c r="D166" s="32"/>
      <c r="E166" s="32"/>
      <c r="F166" s="34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</row>
    <row r="167" spans="2:83" s="2" customFormat="1" x14ac:dyDescent="0.2">
      <c r="B167" s="33"/>
      <c r="C167" s="33"/>
      <c r="D167" s="32"/>
      <c r="E167" s="32"/>
      <c r="F167" s="34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</row>
    <row r="168" spans="2:83" s="2" customFormat="1" x14ac:dyDescent="0.2">
      <c r="B168" s="33"/>
      <c r="C168" s="33"/>
      <c r="D168" s="32"/>
      <c r="E168" s="32"/>
      <c r="F168" s="34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</row>
    <row r="169" spans="2:83" s="2" customFormat="1" x14ac:dyDescent="0.2">
      <c r="B169" s="33"/>
      <c r="C169" s="33"/>
      <c r="D169" s="32"/>
      <c r="E169" s="32"/>
      <c r="F169" s="34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</row>
    <row r="170" spans="2:83" s="2" customFormat="1" x14ac:dyDescent="0.2">
      <c r="B170" s="33"/>
      <c r="C170" s="33"/>
      <c r="D170" s="32"/>
      <c r="E170" s="32"/>
      <c r="F170" s="34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</row>
    <row r="171" spans="2:83" s="2" customFormat="1" x14ac:dyDescent="0.2">
      <c r="B171" s="33"/>
      <c r="C171" s="33"/>
      <c r="D171" s="32"/>
      <c r="E171" s="32"/>
      <c r="F171" s="34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</row>
    <row r="172" spans="2:83" s="2" customFormat="1" x14ac:dyDescent="0.2">
      <c r="B172" s="33"/>
      <c r="C172" s="33"/>
      <c r="D172" s="32"/>
      <c r="E172" s="32"/>
      <c r="F172" s="34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</row>
    <row r="173" spans="2:83" s="2" customFormat="1" x14ac:dyDescent="0.2">
      <c r="B173" s="33"/>
      <c r="C173" s="33"/>
      <c r="D173" s="32"/>
      <c r="E173" s="32"/>
      <c r="F173" s="34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</row>
    <row r="174" spans="2:83" s="2" customFormat="1" x14ac:dyDescent="0.2">
      <c r="B174" s="33"/>
      <c r="C174" s="33"/>
      <c r="D174" s="32"/>
      <c r="E174" s="32"/>
      <c r="F174" s="34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</row>
    <row r="175" spans="2:83" s="2" customFormat="1" x14ac:dyDescent="0.2">
      <c r="B175" s="33"/>
      <c r="C175" s="33"/>
      <c r="D175" s="32"/>
      <c r="E175" s="32"/>
      <c r="F175" s="34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</row>
    <row r="176" spans="2:83" s="2" customFormat="1" x14ac:dyDescent="0.2">
      <c r="B176" s="33"/>
      <c r="C176" s="33"/>
      <c r="D176" s="32"/>
      <c r="E176" s="32"/>
      <c r="F176" s="34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</row>
    <row r="177" spans="2:83" s="2" customFormat="1" x14ac:dyDescent="0.2">
      <c r="B177" s="33"/>
      <c r="C177" s="33"/>
      <c r="D177" s="32"/>
      <c r="E177" s="32"/>
      <c r="F177" s="34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</row>
    <row r="178" spans="2:83" s="2" customFormat="1" x14ac:dyDescent="0.2">
      <c r="B178" s="33"/>
      <c r="C178" s="33"/>
      <c r="D178" s="32"/>
      <c r="E178" s="32"/>
      <c r="F178" s="34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</row>
    <row r="179" spans="2:83" s="2" customFormat="1" x14ac:dyDescent="0.2">
      <c r="B179" s="33"/>
      <c r="C179" s="33"/>
      <c r="D179" s="32"/>
      <c r="E179" s="32"/>
      <c r="F179" s="34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</row>
    <row r="180" spans="2:83" s="2" customFormat="1" x14ac:dyDescent="0.2">
      <c r="B180" s="33"/>
      <c r="C180" s="33"/>
      <c r="D180" s="32"/>
      <c r="E180" s="32"/>
      <c r="F180" s="34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</row>
    <row r="181" spans="2:83" s="2" customFormat="1" x14ac:dyDescent="0.2">
      <c r="B181" s="33"/>
      <c r="C181" s="33"/>
      <c r="D181" s="32"/>
      <c r="E181" s="32"/>
      <c r="F181" s="34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</row>
    <row r="182" spans="2:83" s="2" customFormat="1" x14ac:dyDescent="0.2">
      <c r="B182" s="33"/>
      <c r="C182" s="33"/>
      <c r="D182" s="32"/>
      <c r="E182" s="32"/>
      <c r="F182" s="34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</row>
    <row r="183" spans="2:83" s="2" customFormat="1" x14ac:dyDescent="0.2">
      <c r="B183" s="33"/>
      <c r="C183" s="33"/>
      <c r="D183" s="32"/>
      <c r="E183" s="32"/>
      <c r="F183" s="34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</row>
    <row r="184" spans="2:83" s="2" customFormat="1" x14ac:dyDescent="0.2">
      <c r="B184" s="33"/>
      <c r="C184" s="33"/>
      <c r="D184" s="32"/>
      <c r="E184" s="32"/>
      <c r="F184" s="34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</row>
    <row r="185" spans="2:83" s="2" customFormat="1" x14ac:dyDescent="0.2">
      <c r="B185" s="33"/>
      <c r="C185" s="33"/>
      <c r="D185" s="32"/>
      <c r="E185" s="32"/>
      <c r="F185" s="34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</row>
    <row r="186" spans="2:83" s="2" customFormat="1" x14ac:dyDescent="0.2">
      <c r="B186" s="33"/>
      <c r="C186" s="33"/>
      <c r="D186" s="32"/>
      <c r="E186" s="32"/>
      <c r="F186" s="34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</row>
    <row r="187" spans="2:83" s="2" customFormat="1" x14ac:dyDescent="0.2">
      <c r="B187" s="33"/>
      <c r="C187" s="33"/>
      <c r="D187" s="32"/>
      <c r="E187" s="32"/>
      <c r="F187" s="34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</row>
    <row r="188" spans="2:83" s="2" customFormat="1" x14ac:dyDescent="0.2">
      <c r="B188" s="33"/>
      <c r="C188" s="33"/>
      <c r="D188" s="32"/>
      <c r="E188" s="32"/>
      <c r="F188" s="34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</row>
    <row r="189" spans="2:83" s="2" customFormat="1" x14ac:dyDescent="0.2">
      <c r="B189" s="33"/>
      <c r="C189" s="33"/>
      <c r="D189" s="32"/>
      <c r="E189" s="32"/>
      <c r="F189" s="34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</row>
    <row r="190" spans="2:83" s="2" customFormat="1" x14ac:dyDescent="0.2">
      <c r="B190" s="33"/>
      <c r="C190" s="33"/>
      <c r="D190" s="32"/>
      <c r="E190" s="32"/>
      <c r="F190" s="34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</row>
    <row r="191" spans="2:83" s="2" customFormat="1" x14ac:dyDescent="0.2">
      <c r="B191" s="33"/>
      <c r="C191" s="33"/>
      <c r="D191" s="32"/>
      <c r="E191" s="32"/>
      <c r="F191" s="34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</row>
    <row r="192" spans="2:83" s="2" customFormat="1" x14ac:dyDescent="0.2">
      <c r="B192" s="33"/>
      <c r="C192" s="33"/>
      <c r="D192" s="32"/>
      <c r="E192" s="32"/>
      <c r="F192" s="34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</row>
    <row r="193" spans="2:83" s="2" customFormat="1" x14ac:dyDescent="0.2">
      <c r="B193" s="33"/>
      <c r="C193" s="33"/>
      <c r="D193" s="32"/>
      <c r="E193" s="32"/>
      <c r="F193" s="34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</row>
    <row r="194" spans="2:83" s="2" customFormat="1" x14ac:dyDescent="0.2">
      <c r="B194" s="33"/>
      <c r="C194" s="33"/>
      <c r="D194" s="32"/>
      <c r="E194" s="32"/>
      <c r="F194" s="34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</row>
    <row r="195" spans="2:83" s="2" customFormat="1" x14ac:dyDescent="0.2">
      <c r="B195" s="33"/>
      <c r="C195" s="33"/>
      <c r="D195" s="32"/>
      <c r="E195" s="32"/>
      <c r="F195" s="34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</row>
    <row r="196" spans="2:83" s="2" customFormat="1" x14ac:dyDescent="0.2">
      <c r="B196" s="33"/>
      <c r="C196" s="33"/>
      <c r="D196" s="32"/>
      <c r="E196" s="32"/>
      <c r="F196" s="34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</row>
    <row r="197" spans="2:83" s="2" customFormat="1" x14ac:dyDescent="0.2">
      <c r="B197" s="33"/>
      <c r="C197" s="33"/>
      <c r="D197" s="32"/>
      <c r="E197" s="32"/>
      <c r="F197" s="34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</row>
    <row r="198" spans="2:83" s="2" customFormat="1" x14ac:dyDescent="0.2">
      <c r="B198" s="33"/>
      <c r="C198" s="33"/>
      <c r="D198" s="32"/>
      <c r="E198" s="32"/>
      <c r="F198" s="34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</row>
    <row r="199" spans="2:83" s="2" customFormat="1" x14ac:dyDescent="0.2">
      <c r="B199" s="33"/>
      <c r="C199" s="33"/>
      <c r="D199" s="32"/>
      <c r="E199" s="32"/>
      <c r="F199" s="34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</row>
    <row r="200" spans="2:83" s="2" customFormat="1" x14ac:dyDescent="0.2">
      <c r="B200" s="33"/>
      <c r="C200" s="33"/>
      <c r="D200" s="32"/>
      <c r="E200" s="32"/>
      <c r="F200" s="34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</row>
    <row r="201" spans="2:83" s="2" customFormat="1" x14ac:dyDescent="0.2">
      <c r="B201" s="33"/>
      <c r="C201" s="33"/>
      <c r="D201" s="32"/>
      <c r="E201" s="32"/>
      <c r="F201" s="34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</row>
    <row r="202" spans="2:83" s="2" customFormat="1" x14ac:dyDescent="0.2">
      <c r="B202" s="33"/>
      <c r="C202" s="33"/>
      <c r="D202" s="32"/>
      <c r="E202" s="32"/>
      <c r="F202" s="34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</row>
    <row r="203" spans="2:83" s="2" customFormat="1" x14ac:dyDescent="0.2">
      <c r="B203" s="33"/>
      <c r="C203" s="33"/>
      <c r="D203" s="32"/>
      <c r="E203" s="32"/>
      <c r="F203" s="34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</row>
    <row r="204" spans="2:83" s="2" customFormat="1" x14ac:dyDescent="0.2">
      <c r="B204" s="33"/>
      <c r="C204" s="33"/>
      <c r="D204" s="32"/>
      <c r="E204" s="32"/>
      <c r="F204" s="34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</row>
    <row r="205" spans="2:83" s="2" customFormat="1" x14ac:dyDescent="0.2">
      <c r="B205" s="33"/>
      <c r="C205" s="33"/>
      <c r="D205" s="32"/>
      <c r="E205" s="32"/>
      <c r="F205" s="34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</row>
    <row r="206" spans="2:83" s="2" customFormat="1" x14ac:dyDescent="0.2">
      <c r="B206" s="33"/>
      <c r="C206" s="33"/>
      <c r="D206" s="32"/>
      <c r="E206" s="32"/>
      <c r="F206" s="34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</row>
    <row r="207" spans="2:83" s="2" customFormat="1" x14ac:dyDescent="0.2">
      <c r="B207" s="33"/>
      <c r="C207" s="33"/>
      <c r="D207" s="32"/>
      <c r="E207" s="32"/>
      <c r="F207" s="34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</row>
    <row r="208" spans="2:83" s="2" customFormat="1" x14ac:dyDescent="0.2">
      <c r="B208" s="33"/>
      <c r="C208" s="33"/>
      <c r="D208" s="32"/>
      <c r="E208" s="32"/>
      <c r="F208" s="34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</row>
    <row r="209" spans="2:83" s="2" customFormat="1" x14ac:dyDescent="0.2">
      <c r="B209" s="33"/>
      <c r="C209" s="33"/>
      <c r="D209" s="32"/>
      <c r="E209" s="32"/>
      <c r="F209" s="34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</row>
    <row r="210" spans="2:83" s="2" customFormat="1" x14ac:dyDescent="0.2">
      <c r="B210" s="33"/>
      <c r="C210" s="33"/>
      <c r="D210" s="32"/>
      <c r="E210" s="32"/>
      <c r="F210" s="34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</row>
    <row r="211" spans="2:83" s="2" customFormat="1" x14ac:dyDescent="0.2">
      <c r="B211" s="33"/>
      <c r="C211" s="33"/>
      <c r="D211" s="32"/>
      <c r="E211" s="32"/>
      <c r="F211" s="34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</row>
  </sheetData>
  <mergeCells count="2">
    <mergeCell ref="W1:CF1"/>
    <mergeCell ref="F1:V1"/>
  </mergeCells>
  <phoneticPr fontId="2" type="noConversion"/>
  <printOptions horizontalCentered="1" verticalCentered="1" headings="1" gridLines="1"/>
  <pageMargins left="0.35433070866141736" right="0.35433070866141736" top="0.59055118110236227" bottom="0.59055118110236227" header="0.51181102362204722" footer="0.51181102362204722"/>
  <pageSetup paperSize="17" scale="90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U556"/>
  <sheetViews>
    <sheetView workbookViewId="0">
      <pane xSplit="1" ySplit="3" topLeftCell="AH4" activePane="bottomRight" state="frozen"/>
      <selection sqref="A1:D1"/>
      <selection pane="topRight" sqref="A1:D1"/>
      <selection pane="bottomLeft" sqref="A1:D1"/>
      <selection pane="bottomRight" activeCell="A7" sqref="A7"/>
    </sheetView>
  </sheetViews>
  <sheetFormatPr defaultColWidth="11.140625" defaultRowHeight="12.75" x14ac:dyDescent="0.2"/>
  <cols>
    <col min="1" max="1" width="47.7109375" customWidth="1"/>
    <col min="2" max="3" width="18" style="11" bestFit="1" customWidth="1"/>
    <col min="4" max="4" width="36.85546875" style="3" customWidth="1"/>
    <col min="5" max="5" width="51.42578125" style="3" customWidth="1"/>
    <col min="6" max="6" width="13.28515625" style="5" customWidth="1"/>
    <col min="7" max="38" width="13.28515625" customWidth="1"/>
    <col min="39" max="39" width="14" customWidth="1"/>
    <col min="40" max="42" width="13.28515625" customWidth="1"/>
    <col min="43" max="43" width="15.140625" customWidth="1"/>
    <col min="44" max="46" width="13.28515625" customWidth="1"/>
    <col min="47" max="47" width="15.42578125" customWidth="1"/>
  </cols>
  <sheetData>
    <row r="1" spans="1:47" ht="15.75" x14ac:dyDescent="0.2">
      <c r="A1" t="s">
        <v>239</v>
      </c>
      <c r="F1" s="86" t="s">
        <v>77</v>
      </c>
      <c r="G1" s="85"/>
      <c r="H1" s="85"/>
      <c r="I1" s="85"/>
      <c r="J1" s="85"/>
      <c r="K1" s="85"/>
      <c r="L1" s="85"/>
      <c r="M1" s="85"/>
      <c r="N1" s="84" t="s">
        <v>76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</row>
    <row r="2" spans="1:47" s="11" customFormat="1" hidden="1" x14ac:dyDescent="0.2">
      <c r="D2" s="12"/>
      <c r="E2" s="12"/>
      <c r="F2" s="18" t="s">
        <v>73</v>
      </c>
      <c r="G2" s="11" t="s">
        <v>73</v>
      </c>
      <c r="H2" s="11" t="s">
        <v>74</v>
      </c>
      <c r="I2" s="11" t="s">
        <v>75</v>
      </c>
      <c r="J2" s="11" t="s">
        <v>75</v>
      </c>
      <c r="L2" s="65"/>
      <c r="U2" s="60"/>
      <c r="Y2" s="65"/>
      <c r="Z2" s="60"/>
      <c r="AC2" s="65"/>
      <c r="AE2" s="60"/>
      <c r="AJ2" s="65"/>
      <c r="AM2" s="60"/>
    </row>
    <row r="3" spans="1:47" s="3" customFormat="1" ht="103.5" customHeight="1" x14ac:dyDescent="0.2">
      <c r="A3" s="14" t="s">
        <v>64</v>
      </c>
      <c r="B3" s="14" t="s">
        <v>66</v>
      </c>
      <c r="C3" s="14" t="s">
        <v>67</v>
      </c>
      <c r="D3" s="14" t="s">
        <v>65</v>
      </c>
      <c r="E3" s="14"/>
      <c r="F3" s="15" t="s">
        <v>61</v>
      </c>
      <c r="G3" s="14" t="s">
        <v>78</v>
      </c>
      <c r="H3" s="14" t="s">
        <v>81</v>
      </c>
      <c r="I3" s="14" t="s">
        <v>234</v>
      </c>
      <c r="J3" s="14" t="s">
        <v>169</v>
      </c>
      <c r="K3" s="14" t="s">
        <v>99</v>
      </c>
      <c r="L3" s="14" t="s">
        <v>262</v>
      </c>
      <c r="M3" s="14" t="s">
        <v>104</v>
      </c>
      <c r="N3" s="14" t="s">
        <v>58</v>
      </c>
      <c r="O3" s="14" t="s">
        <v>59</v>
      </c>
      <c r="P3" s="14" t="s">
        <v>108</v>
      </c>
      <c r="Q3" s="14" t="s">
        <v>78</v>
      </c>
      <c r="R3" s="14" t="s">
        <v>81</v>
      </c>
      <c r="S3" s="14" t="s">
        <v>83</v>
      </c>
      <c r="T3" s="14" t="s">
        <v>84</v>
      </c>
      <c r="U3" s="14" t="s">
        <v>193</v>
      </c>
      <c r="V3" s="14" t="s">
        <v>85</v>
      </c>
      <c r="W3" s="14" t="s">
        <v>88</v>
      </c>
      <c r="X3" s="14" t="s">
        <v>90</v>
      </c>
      <c r="Y3" s="14" t="s">
        <v>253</v>
      </c>
      <c r="Z3" s="14" t="s">
        <v>259</v>
      </c>
      <c r="AA3" s="14" t="s">
        <v>172</v>
      </c>
      <c r="AB3" s="14" t="s">
        <v>91</v>
      </c>
      <c r="AC3" s="14" t="s">
        <v>260</v>
      </c>
      <c r="AD3" s="14" t="s">
        <v>92</v>
      </c>
      <c r="AE3" s="14" t="s">
        <v>192</v>
      </c>
      <c r="AF3" s="14" t="s">
        <v>166</v>
      </c>
      <c r="AG3" s="14" t="s">
        <v>265</v>
      </c>
      <c r="AH3" s="14" t="s">
        <v>98</v>
      </c>
      <c r="AI3" s="14" t="s">
        <v>99</v>
      </c>
      <c r="AJ3" s="14" t="s">
        <v>262</v>
      </c>
      <c r="AK3" s="14" t="s">
        <v>100</v>
      </c>
      <c r="AL3" s="14" t="s">
        <v>102</v>
      </c>
      <c r="AM3" s="14" t="s">
        <v>82</v>
      </c>
      <c r="AN3" s="14" t="s">
        <v>103</v>
      </c>
      <c r="AO3" s="14" t="s">
        <v>105</v>
      </c>
      <c r="AP3" s="14" t="s">
        <v>69</v>
      </c>
      <c r="AQ3" s="14" t="s">
        <v>70</v>
      </c>
      <c r="AR3" s="14" t="s">
        <v>130</v>
      </c>
      <c r="AS3" s="14" t="s">
        <v>131</v>
      </c>
      <c r="AT3" s="14" t="s">
        <v>134</v>
      </c>
      <c r="AU3" s="14" t="s">
        <v>135</v>
      </c>
    </row>
    <row r="4" spans="1:47" s="2" customFormat="1" ht="14.25" customHeight="1" x14ac:dyDescent="0.2">
      <c r="A4" s="17" t="s">
        <v>44</v>
      </c>
      <c r="B4" s="21" t="s">
        <v>125</v>
      </c>
      <c r="C4" s="21" t="s">
        <v>125</v>
      </c>
      <c r="D4" s="23" t="s">
        <v>151</v>
      </c>
      <c r="E4" s="79" t="str">
        <f t="shared" ref="E4:E29" si="0">A4&amp;D4</f>
        <v>Bluewater Power Distribution CorporationLARGE USE</v>
      </c>
      <c r="F4" s="29">
        <v>25543.24</v>
      </c>
      <c r="G4" s="28"/>
      <c r="H4" s="28"/>
      <c r="I4" s="28"/>
      <c r="J4" s="28"/>
      <c r="K4" s="72"/>
      <c r="L4" s="72"/>
      <c r="M4" s="72"/>
      <c r="N4" s="16">
        <v>1.9182999999999999</v>
      </c>
      <c r="O4" s="16">
        <v>9.3799999999999994E-2</v>
      </c>
      <c r="P4" s="16"/>
      <c r="Q4" s="16"/>
      <c r="R4" s="16"/>
      <c r="S4" s="16"/>
      <c r="T4" s="16"/>
      <c r="U4" s="16"/>
      <c r="V4" s="16"/>
      <c r="W4" s="16"/>
      <c r="X4" s="16">
        <v>0.13830000000000001</v>
      </c>
      <c r="Y4" s="16"/>
      <c r="Z4" s="16"/>
      <c r="AA4" s="16">
        <v>-0.14199999999999999</v>
      </c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>
        <v>2.9340000000000002</v>
      </c>
      <c r="AS4" s="16">
        <v>2.5846</v>
      </c>
    </row>
    <row r="5" spans="1:47" s="2" customFormat="1" ht="14.25" customHeight="1" x14ac:dyDescent="0.2">
      <c r="A5" s="17" t="s">
        <v>47</v>
      </c>
      <c r="B5" s="21" t="s">
        <v>125</v>
      </c>
      <c r="C5" s="21" t="s">
        <v>125</v>
      </c>
      <c r="D5" s="23" t="s">
        <v>151</v>
      </c>
      <c r="E5" s="79" t="str">
        <f t="shared" si="0"/>
        <v>Cambridge and North Dumfries Hydro Inc.LARGE USE</v>
      </c>
      <c r="F5" s="29">
        <v>8755.91</v>
      </c>
      <c r="G5" s="28"/>
      <c r="H5" s="28"/>
      <c r="I5" s="28"/>
      <c r="J5" s="28"/>
      <c r="K5" s="72"/>
      <c r="L5" s="72"/>
      <c r="M5" s="72"/>
      <c r="N5" s="16">
        <v>2.4315000000000002</v>
      </c>
      <c r="O5" s="16">
        <v>4.2099999999999999E-2</v>
      </c>
      <c r="P5" s="16"/>
      <c r="Q5" s="16"/>
      <c r="R5" s="16"/>
      <c r="S5" s="16"/>
      <c r="T5" s="16"/>
      <c r="U5" s="16"/>
      <c r="V5" s="16"/>
      <c r="W5" s="16"/>
      <c r="X5" s="16">
        <v>0.13020000000000001</v>
      </c>
      <c r="Y5" s="16"/>
      <c r="Z5" s="16"/>
      <c r="AA5" s="16">
        <v>-0.70179999999999998</v>
      </c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>
        <v>2.4994000000000001</v>
      </c>
      <c r="AQ5" s="16">
        <v>1.8474999999999999</v>
      </c>
      <c r="AR5" s="16"/>
      <c r="AS5" s="16"/>
    </row>
    <row r="6" spans="1:47" s="2" customFormat="1" ht="14.25" customHeight="1" x14ac:dyDescent="0.2">
      <c r="A6" s="17" t="s">
        <v>51</v>
      </c>
      <c r="B6" s="21" t="s">
        <v>125</v>
      </c>
      <c r="C6" s="21" t="s">
        <v>125</v>
      </c>
      <c r="D6" s="23" t="s">
        <v>151</v>
      </c>
      <c r="E6" s="79" t="str">
        <f t="shared" si="0"/>
        <v>Enersource Hydro Mississauga Inc.LARGE USE</v>
      </c>
      <c r="F6" s="29">
        <v>13115.07</v>
      </c>
      <c r="G6" s="28">
        <v>346.9</v>
      </c>
      <c r="H6" s="28"/>
      <c r="I6" s="28"/>
      <c r="J6" s="28"/>
      <c r="K6" s="72"/>
      <c r="L6" s="72"/>
      <c r="M6" s="72"/>
      <c r="N6" s="16">
        <v>2.8075999999999999</v>
      </c>
      <c r="O6" s="16">
        <v>8.3799999999999999E-2</v>
      </c>
      <c r="P6" s="16"/>
      <c r="Q6" s="16">
        <v>7.4300000000000005E-2</v>
      </c>
      <c r="R6" s="16"/>
      <c r="S6" s="16"/>
      <c r="T6" s="16">
        <v>1.1999999999999999E-3</v>
      </c>
      <c r="U6" s="16"/>
      <c r="V6" s="16"/>
      <c r="W6" s="16"/>
      <c r="X6" s="16">
        <v>0.19239999999999999</v>
      </c>
      <c r="Y6" s="16"/>
      <c r="Z6" s="16"/>
      <c r="AA6" s="16"/>
      <c r="AB6" s="16"/>
      <c r="AC6" s="16"/>
      <c r="AD6" s="16">
        <v>-0.23480000000000001</v>
      </c>
      <c r="AE6" s="16">
        <v>1.4069</v>
      </c>
      <c r="AF6" s="16"/>
      <c r="AG6" s="16"/>
      <c r="AH6" s="16"/>
      <c r="AI6" s="16">
        <v>2.2200000000000001E-2</v>
      </c>
      <c r="AJ6" s="16"/>
      <c r="AK6" s="16"/>
      <c r="AL6" s="16"/>
      <c r="AM6" s="16"/>
      <c r="AN6" s="16"/>
      <c r="AO6" s="16"/>
      <c r="AP6" s="16"/>
      <c r="AQ6" s="16"/>
      <c r="AR6" s="16">
        <v>2.8719999999999999</v>
      </c>
      <c r="AS6" s="16">
        <v>2.3784000000000001</v>
      </c>
    </row>
    <row r="7" spans="1:47" s="2" customFormat="1" ht="14.25" customHeight="1" x14ac:dyDescent="0.2">
      <c r="A7" s="17" t="s">
        <v>111</v>
      </c>
      <c r="B7" s="20" t="s">
        <v>125</v>
      </c>
      <c r="C7" s="20" t="s">
        <v>125</v>
      </c>
      <c r="D7" s="23" t="s">
        <v>151</v>
      </c>
      <c r="E7" s="79" t="str">
        <f t="shared" si="0"/>
        <v>Entegrus Powerlines Inc.LARGE USE</v>
      </c>
      <c r="F7" s="29">
        <v>1484.36</v>
      </c>
      <c r="G7" s="28"/>
      <c r="H7" s="28"/>
      <c r="I7" s="28"/>
      <c r="J7" s="28"/>
      <c r="K7" s="72"/>
      <c r="L7" s="72"/>
      <c r="M7" s="72"/>
      <c r="N7" s="16">
        <v>2.2667999999999999</v>
      </c>
      <c r="O7" s="16">
        <v>0.68179999999999996</v>
      </c>
      <c r="P7" s="16"/>
      <c r="Q7" s="16"/>
      <c r="R7" s="16"/>
      <c r="S7" s="16"/>
      <c r="T7" s="16"/>
      <c r="U7" s="16"/>
      <c r="V7" s="16">
        <v>0.24640000000000001</v>
      </c>
      <c r="W7" s="16">
        <v>-0.93130000000000002</v>
      </c>
      <c r="X7" s="16">
        <v>0.65959999999999996</v>
      </c>
      <c r="Y7" s="16"/>
      <c r="Z7" s="16"/>
      <c r="AA7" s="16"/>
      <c r="AB7" s="16"/>
      <c r="AC7" s="16"/>
      <c r="AD7" s="16">
        <v>-8.2699999999999996E-2</v>
      </c>
      <c r="AE7" s="16"/>
      <c r="AF7" s="16">
        <v>0.16550000000000001</v>
      </c>
      <c r="AG7" s="16"/>
      <c r="AH7" s="16"/>
      <c r="AI7" s="16"/>
      <c r="AJ7" s="16"/>
      <c r="AK7" s="16"/>
      <c r="AL7" s="16"/>
      <c r="AM7" s="16"/>
      <c r="AN7" s="16"/>
      <c r="AO7" s="16"/>
      <c r="AP7" s="16">
        <v>2.8267000000000002</v>
      </c>
      <c r="AQ7" s="16">
        <v>2.1867000000000001</v>
      </c>
      <c r="AR7" s="16"/>
      <c r="AS7" s="16"/>
    </row>
    <row r="8" spans="1:47" s="2" customFormat="1" ht="14.25" customHeight="1" x14ac:dyDescent="0.2">
      <c r="A8" s="23" t="s">
        <v>112</v>
      </c>
      <c r="B8" s="21" t="s">
        <v>125</v>
      </c>
      <c r="C8" s="21" t="s">
        <v>125</v>
      </c>
      <c r="D8" s="23" t="s">
        <v>152</v>
      </c>
      <c r="E8" s="79" t="str">
        <f t="shared" si="0"/>
        <v>EnWin Utilities Ltd.LARGE USE - REGULAR</v>
      </c>
      <c r="F8" s="29">
        <v>7951.58</v>
      </c>
      <c r="G8" s="28"/>
      <c r="H8" s="28"/>
      <c r="I8" s="28"/>
      <c r="J8" s="28"/>
      <c r="K8" s="72"/>
      <c r="L8" s="72"/>
      <c r="M8" s="72"/>
      <c r="N8" s="16">
        <v>2.2924000000000002</v>
      </c>
      <c r="O8" s="16"/>
      <c r="P8" s="16"/>
      <c r="Q8" s="16"/>
      <c r="R8" s="16"/>
      <c r="S8" s="16"/>
      <c r="T8" s="16">
        <v>-2.01E-2</v>
      </c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>
        <v>3.3879999999999999</v>
      </c>
      <c r="AQ8" s="16"/>
      <c r="AR8" s="16"/>
      <c r="AS8" s="16"/>
      <c r="AT8" s="2">
        <v>0.62580000000000002</v>
      </c>
      <c r="AU8" s="2">
        <v>1.5584</v>
      </c>
    </row>
    <row r="9" spans="1:47" s="2" customFormat="1" ht="14.25" customHeight="1" x14ac:dyDescent="0.2">
      <c r="A9" s="23" t="s">
        <v>112</v>
      </c>
      <c r="B9" s="21" t="s">
        <v>125</v>
      </c>
      <c r="C9" s="21" t="s">
        <v>125</v>
      </c>
      <c r="D9" s="23" t="s">
        <v>153</v>
      </c>
      <c r="E9" s="79" t="str">
        <f t="shared" si="0"/>
        <v>EnWin Utilities Ltd.LARGE USE - 3TS</v>
      </c>
      <c r="F9" s="29">
        <v>28158.33</v>
      </c>
      <c r="G9" s="28"/>
      <c r="H9" s="28"/>
      <c r="I9" s="28"/>
      <c r="J9" s="28"/>
      <c r="K9" s="72"/>
      <c r="L9" s="72"/>
      <c r="M9" s="72"/>
      <c r="N9" s="16">
        <v>2.8607999999999998</v>
      </c>
      <c r="O9" s="16"/>
      <c r="P9" s="16"/>
      <c r="Q9" s="16"/>
      <c r="R9" s="16"/>
      <c r="S9" s="16"/>
      <c r="T9" s="16">
        <v>-3.3500000000000002E-2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>
        <v>3.3879999999999999</v>
      </c>
      <c r="AQ9" s="16"/>
      <c r="AR9" s="16"/>
      <c r="AS9" s="16"/>
      <c r="AT9" s="2">
        <v>0.62580000000000002</v>
      </c>
    </row>
    <row r="10" spans="1:47" s="2" customFormat="1" ht="14.25" customHeight="1" x14ac:dyDescent="0.2">
      <c r="A10" s="17" t="s">
        <v>112</v>
      </c>
      <c r="B10" s="21" t="s">
        <v>125</v>
      </c>
      <c r="C10" s="21" t="s">
        <v>125</v>
      </c>
      <c r="D10" s="23" t="s">
        <v>154</v>
      </c>
      <c r="E10" s="79" t="str">
        <f t="shared" si="0"/>
        <v>EnWin Utilities Ltd.LARGE USE - FORD ANNEX</v>
      </c>
      <c r="F10" s="29">
        <v>106642.12</v>
      </c>
      <c r="G10" s="28"/>
      <c r="H10" s="28"/>
      <c r="I10" s="28"/>
      <c r="J10" s="28"/>
      <c r="K10" s="72"/>
      <c r="L10" s="72"/>
      <c r="M10" s="72"/>
      <c r="N10" s="16"/>
      <c r="O10" s="16"/>
      <c r="P10" s="16"/>
      <c r="Q10" s="16"/>
      <c r="R10" s="16"/>
      <c r="S10" s="16"/>
      <c r="T10" s="16">
        <v>-9.1399999999999995E-2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>
        <v>3.3879999999999999</v>
      </c>
      <c r="AQ10" s="16"/>
      <c r="AR10" s="16"/>
      <c r="AS10" s="16"/>
      <c r="AT10" s="2">
        <v>0.62580000000000002</v>
      </c>
    </row>
    <row r="11" spans="1:47" s="2" customFormat="1" ht="14.25" customHeight="1" x14ac:dyDescent="0.2">
      <c r="A11" s="17" t="s">
        <v>52</v>
      </c>
      <c r="B11" s="21" t="s">
        <v>125</v>
      </c>
      <c r="C11" s="21" t="s">
        <v>125</v>
      </c>
      <c r="D11" s="23" t="s">
        <v>151</v>
      </c>
      <c r="E11" s="79" t="str">
        <f t="shared" si="0"/>
        <v>Erie Thames Powerlines CorporationLARGE USE</v>
      </c>
      <c r="F11" s="29">
        <v>10199.469999999999</v>
      </c>
      <c r="G11" s="28"/>
      <c r="H11" s="28"/>
      <c r="I11" s="28"/>
      <c r="J11" s="28"/>
      <c r="K11" s="72"/>
      <c r="L11" s="72"/>
      <c r="M11" s="72"/>
      <c r="N11" s="16">
        <v>1.8746</v>
      </c>
      <c r="O11" s="16">
        <v>7.3300000000000004E-2</v>
      </c>
      <c r="P11" s="16"/>
      <c r="Q11" s="16"/>
      <c r="R11" s="16"/>
      <c r="S11" s="16"/>
      <c r="T11" s="16">
        <v>6.7000000000000002E-3</v>
      </c>
      <c r="U11" s="16"/>
      <c r="V11" s="16"/>
      <c r="W11" s="16"/>
      <c r="X11" s="16">
        <v>0.52390000000000003</v>
      </c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>
        <v>3.1118999999999999</v>
      </c>
      <c r="AQ11" s="16">
        <v>2.153</v>
      </c>
      <c r="AR11" s="16"/>
      <c r="AS11" s="16"/>
    </row>
    <row r="12" spans="1:47" s="2" customFormat="1" ht="14.25" customHeight="1" x14ac:dyDescent="0.2">
      <c r="A12" s="17" t="s">
        <v>55</v>
      </c>
      <c r="B12" s="21" t="s">
        <v>124</v>
      </c>
      <c r="C12" s="21" t="s">
        <v>124</v>
      </c>
      <c r="D12" s="23" t="s">
        <v>151</v>
      </c>
      <c r="E12" s="79" t="str">
        <f t="shared" si="0"/>
        <v>Festival Hydro Inc.LARGE USE</v>
      </c>
      <c r="F12" s="29">
        <v>11063.47</v>
      </c>
      <c r="G12" s="28"/>
      <c r="H12" s="28"/>
      <c r="I12" s="28"/>
      <c r="J12" s="28"/>
      <c r="K12" s="72"/>
      <c r="L12" s="72"/>
      <c r="M12" s="72"/>
      <c r="N12" s="16">
        <v>1.151</v>
      </c>
      <c r="O12" s="16">
        <v>0.15790000000000001</v>
      </c>
      <c r="P12" s="16"/>
      <c r="Q12" s="16"/>
      <c r="R12" s="16"/>
      <c r="S12" s="16"/>
      <c r="T12" s="16"/>
      <c r="U12" s="16"/>
      <c r="V12" s="16">
        <v>0.1822</v>
      </c>
      <c r="W12" s="16"/>
      <c r="X12" s="16">
        <v>-8.3900000000000002E-2</v>
      </c>
      <c r="Y12" s="16"/>
      <c r="Z12" s="16"/>
      <c r="AA12" s="16">
        <v>0.18210000000000001</v>
      </c>
      <c r="AB12" s="16"/>
      <c r="AC12" s="16"/>
      <c r="AD12" s="16">
        <v>2.2984</v>
      </c>
      <c r="AE12" s="16"/>
      <c r="AF12" s="16"/>
      <c r="AG12" s="16"/>
      <c r="AH12" s="16"/>
      <c r="AI12" s="16"/>
      <c r="AJ12" s="16"/>
      <c r="AK12" s="16"/>
      <c r="AL12" s="16"/>
      <c r="AM12" s="16"/>
      <c r="AN12" s="16">
        <v>0.51790000000000003</v>
      </c>
      <c r="AO12" s="16"/>
      <c r="AP12" s="16"/>
      <c r="AQ12" s="16"/>
      <c r="AR12" s="16">
        <v>3.0651000000000002</v>
      </c>
      <c r="AS12" s="16">
        <v>2.1291000000000002</v>
      </c>
    </row>
    <row r="13" spans="1:47" s="2" customFormat="1" ht="14.25" customHeight="1" x14ac:dyDescent="0.2">
      <c r="A13" s="17" t="s">
        <v>31</v>
      </c>
      <c r="B13" s="21" t="s">
        <v>124</v>
      </c>
      <c r="C13" s="21" t="s">
        <v>124</v>
      </c>
      <c r="D13" s="23" t="s">
        <v>151</v>
      </c>
      <c r="E13" s="79" t="str">
        <f t="shared" si="0"/>
        <v>Guelph Hydro Electric Systems Inc.LARGE USE</v>
      </c>
      <c r="F13" s="29">
        <v>1076.53</v>
      </c>
      <c r="G13" s="28"/>
      <c r="H13" s="28"/>
      <c r="I13" s="28">
        <v>-151.18</v>
      </c>
      <c r="J13" s="28"/>
      <c r="K13" s="72"/>
      <c r="L13" s="72"/>
      <c r="M13" s="72"/>
      <c r="N13" s="16">
        <v>2.6901000000000002</v>
      </c>
      <c r="O13" s="16"/>
      <c r="P13" s="16"/>
      <c r="Q13" s="16"/>
      <c r="R13" s="16"/>
      <c r="S13" s="16"/>
      <c r="T13" s="16"/>
      <c r="U13" s="16">
        <v>0.40910000000000002</v>
      </c>
      <c r="V13" s="16">
        <v>9.9000000000000008E-3</v>
      </c>
      <c r="W13" s="16">
        <v>-0.25019999999999998</v>
      </c>
      <c r="X13" s="16">
        <v>-0.16600000000000001</v>
      </c>
      <c r="Y13" s="16"/>
      <c r="Z13" s="16"/>
      <c r="AA13" s="16"/>
      <c r="AB13" s="16">
        <v>3.73E-2</v>
      </c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>
        <v>3.5626000000000002</v>
      </c>
      <c r="AS13" s="16">
        <v>2.6917</v>
      </c>
    </row>
    <row r="14" spans="1:47" s="2" customFormat="1" ht="14.25" customHeight="1" x14ac:dyDescent="0.2">
      <c r="A14" s="17" t="s">
        <v>42</v>
      </c>
      <c r="B14" s="21" t="s">
        <v>124</v>
      </c>
      <c r="C14" s="21" t="s">
        <v>124</v>
      </c>
      <c r="D14" s="23" t="s">
        <v>151</v>
      </c>
      <c r="E14" s="79" t="str">
        <f t="shared" si="0"/>
        <v>Horizon Utilities CorporationLARGE USE</v>
      </c>
      <c r="F14" s="29">
        <v>23704.2</v>
      </c>
      <c r="G14" s="28"/>
      <c r="H14" s="28"/>
      <c r="I14" s="28"/>
      <c r="J14" s="28"/>
      <c r="K14" s="72"/>
      <c r="L14" s="72"/>
      <c r="M14" s="72"/>
      <c r="N14" s="16">
        <v>1.3985000000000001</v>
      </c>
      <c r="O14" s="54">
        <v>2.4920000000000001E-2</v>
      </c>
      <c r="P14" s="16"/>
      <c r="Q14" s="16"/>
      <c r="R14" s="16"/>
      <c r="S14" s="16"/>
      <c r="T14" s="16"/>
      <c r="U14" s="16"/>
      <c r="V14" s="16"/>
      <c r="W14" s="16"/>
      <c r="X14" s="16">
        <v>0.5907</v>
      </c>
      <c r="Y14" s="16"/>
      <c r="Z14" s="16"/>
      <c r="AA14" s="16">
        <v>-0.44950000000000001</v>
      </c>
      <c r="AB14" s="16"/>
      <c r="AC14" s="16"/>
      <c r="AD14" s="16">
        <v>2.0558999999999998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>
        <v>3.0916999999999999</v>
      </c>
      <c r="AQ14" s="16">
        <v>2.4379</v>
      </c>
      <c r="AR14" s="16"/>
      <c r="AS14" s="16"/>
    </row>
    <row r="15" spans="1:47" s="2" customFormat="1" ht="14.25" customHeight="1" x14ac:dyDescent="0.2">
      <c r="A15" s="17" t="s">
        <v>42</v>
      </c>
      <c r="B15" s="21" t="s">
        <v>124</v>
      </c>
      <c r="C15" s="21" t="s">
        <v>124</v>
      </c>
      <c r="D15" s="23" t="s">
        <v>155</v>
      </c>
      <c r="E15" s="79" t="str">
        <f t="shared" si="0"/>
        <v>Horizon Utilities CorporationLARGE USE WITH DEDICATED ASSETS</v>
      </c>
      <c r="F15" s="29">
        <v>4422.2</v>
      </c>
      <c r="G15" s="28"/>
      <c r="H15" s="28"/>
      <c r="I15" s="28"/>
      <c r="J15" s="28"/>
      <c r="K15" s="72"/>
      <c r="L15" s="72"/>
      <c r="M15" s="72"/>
      <c r="N15" s="16">
        <v>0.26090000000000002</v>
      </c>
      <c r="O15" s="54">
        <v>2.4920000000000001E-2</v>
      </c>
      <c r="P15" s="16"/>
      <c r="Q15" s="16"/>
      <c r="R15" s="16"/>
      <c r="S15" s="16"/>
      <c r="T15" s="16"/>
      <c r="U15" s="16"/>
      <c r="V15" s="16"/>
      <c r="W15" s="16"/>
      <c r="X15" s="16">
        <v>0.66339999999999999</v>
      </c>
      <c r="Y15" s="16"/>
      <c r="Z15" s="16"/>
      <c r="AA15" s="16">
        <v>-0.4</v>
      </c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>
        <v>3.0916999999999999</v>
      </c>
      <c r="AQ15" s="16">
        <v>2.4379</v>
      </c>
      <c r="AR15" s="16"/>
      <c r="AS15" s="16"/>
    </row>
    <row r="16" spans="1:47" s="2" customFormat="1" ht="14.25" customHeight="1" x14ac:dyDescent="0.2">
      <c r="A16" s="17" t="s">
        <v>32</v>
      </c>
      <c r="B16" s="21" t="s">
        <v>124</v>
      </c>
      <c r="C16" s="20" t="s">
        <v>124</v>
      </c>
      <c r="D16" s="23" t="s">
        <v>151</v>
      </c>
      <c r="E16" s="79" t="str">
        <f t="shared" si="0"/>
        <v>Hydro One Brampton Networks Inc.LARGE USE</v>
      </c>
      <c r="F16" s="29">
        <v>4631.5600000000004</v>
      </c>
      <c r="G16" s="28"/>
      <c r="H16" s="28"/>
      <c r="I16" s="28"/>
      <c r="J16" s="28"/>
      <c r="K16" s="72"/>
      <c r="L16" s="72"/>
      <c r="M16" s="72"/>
      <c r="N16" s="16">
        <v>2.4556</v>
      </c>
      <c r="O16" s="16"/>
      <c r="P16" s="16"/>
      <c r="Q16" s="16"/>
      <c r="R16" s="16"/>
      <c r="S16" s="16"/>
      <c r="T16" s="16"/>
      <c r="U16" s="16"/>
      <c r="V16" s="16"/>
      <c r="W16" s="16">
        <v>0.26340000000000002</v>
      </c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>
        <v>3.4190999999999998</v>
      </c>
      <c r="AQ16" s="16">
        <v>2.3635999999999999</v>
      </c>
      <c r="AR16" s="16"/>
      <c r="AS16" s="16"/>
    </row>
    <row r="17" spans="1:47" s="2" customFormat="1" ht="14.25" customHeight="1" x14ac:dyDescent="0.2">
      <c r="A17" s="17" t="s">
        <v>40</v>
      </c>
      <c r="B17" s="20" t="s">
        <v>124</v>
      </c>
      <c r="C17" s="20" t="s">
        <v>124</v>
      </c>
      <c r="D17" s="23" t="s">
        <v>151</v>
      </c>
      <c r="E17" s="79" t="str">
        <f t="shared" si="0"/>
        <v>Hydro Ottawa LimitedLARGE USE</v>
      </c>
      <c r="F17" s="29">
        <v>15231.32</v>
      </c>
      <c r="G17" s="28"/>
      <c r="H17" s="28"/>
      <c r="I17" s="28"/>
      <c r="J17" s="28"/>
      <c r="K17" s="72"/>
      <c r="L17" s="72"/>
      <c r="M17" s="72"/>
      <c r="N17" s="16">
        <v>3.4742000000000002</v>
      </c>
      <c r="O17" s="54">
        <v>3.04E-2</v>
      </c>
      <c r="P17" s="16"/>
      <c r="Q17" s="16"/>
      <c r="R17" s="16"/>
      <c r="S17" s="16"/>
      <c r="T17" s="16"/>
      <c r="U17" s="16"/>
      <c r="V17" s="54">
        <v>-7.7109999999999998E-2</v>
      </c>
      <c r="W17" s="16"/>
      <c r="X17" s="74">
        <v>-0.46758</v>
      </c>
      <c r="Y17" s="74"/>
      <c r="Z17" s="16"/>
      <c r="AA17" s="74">
        <v>-0.83478799999999997</v>
      </c>
      <c r="AB17" s="16"/>
      <c r="AC17" s="16"/>
      <c r="AD17" s="54">
        <v>2.81E-3</v>
      </c>
      <c r="AE17" s="16"/>
      <c r="AF17" s="54">
        <v>-4.0820000000000002E-2</v>
      </c>
      <c r="AG17" s="16"/>
      <c r="AH17" s="16"/>
      <c r="AI17" s="16"/>
      <c r="AJ17" s="16"/>
      <c r="AK17" s="16"/>
      <c r="AL17" s="16"/>
      <c r="AM17" s="16"/>
      <c r="AN17" s="16"/>
      <c r="AO17" s="16"/>
      <c r="AP17" s="16">
        <v>3.2927</v>
      </c>
      <c r="AQ17" s="16">
        <v>2.1983999999999999</v>
      </c>
      <c r="AR17" s="16"/>
      <c r="AS17" s="16"/>
    </row>
    <row r="18" spans="1:47" s="2" customFormat="1" ht="14.25" customHeight="1" x14ac:dyDescent="0.2">
      <c r="A18" s="17" t="s">
        <v>34</v>
      </c>
      <c r="B18" s="20" t="s">
        <v>124</v>
      </c>
      <c r="C18" s="20" t="s">
        <v>124</v>
      </c>
      <c r="D18" s="23" t="s">
        <v>151</v>
      </c>
      <c r="E18" s="79" t="str">
        <f t="shared" si="0"/>
        <v>Kingston Hydro CorporationLARGE USE</v>
      </c>
      <c r="F18" s="29">
        <v>5164</v>
      </c>
      <c r="G18" s="28"/>
      <c r="H18" s="28"/>
      <c r="I18" s="28"/>
      <c r="J18" s="28"/>
      <c r="K18" s="72"/>
      <c r="L18" s="72"/>
      <c r="M18" s="72"/>
      <c r="N18" s="16">
        <v>1.1548</v>
      </c>
      <c r="O18" s="16">
        <v>0.56189999999999996</v>
      </c>
      <c r="P18" s="16"/>
      <c r="Q18" s="16">
        <v>2.0299999999999999E-2</v>
      </c>
      <c r="R18" s="16">
        <v>-0.55130000000000001</v>
      </c>
      <c r="S18" s="16"/>
      <c r="T18" s="16">
        <v>-4.4999999999999997E-3</v>
      </c>
      <c r="U18" s="16"/>
      <c r="V18" s="16">
        <v>2.6800000000000001E-2</v>
      </c>
      <c r="W18" s="16"/>
      <c r="X18" s="16">
        <v>-0.56030000000000002</v>
      </c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>
        <v>3.3492000000000002</v>
      </c>
      <c r="AQ18" s="16">
        <v>2.6779999999999999</v>
      </c>
      <c r="AR18" s="16"/>
      <c r="AS18" s="16"/>
    </row>
    <row r="19" spans="1:47" s="2" customFormat="1" ht="14.25" customHeight="1" x14ac:dyDescent="0.2">
      <c r="A19" s="17" t="s">
        <v>5</v>
      </c>
      <c r="B19" s="20" t="s">
        <v>124</v>
      </c>
      <c r="C19" s="20" t="s">
        <v>124</v>
      </c>
      <c r="D19" s="23" t="s">
        <v>151</v>
      </c>
      <c r="E19" s="79" t="str">
        <f t="shared" si="0"/>
        <v>Kitchener-Wilmot Hydro Inc.LARGE USE</v>
      </c>
      <c r="F19" s="29">
        <v>16494.96</v>
      </c>
      <c r="G19" s="28"/>
      <c r="H19" s="28"/>
      <c r="I19" s="28"/>
      <c r="J19" s="28"/>
      <c r="K19" s="72"/>
      <c r="L19" s="72"/>
      <c r="M19" s="72"/>
      <c r="N19" s="16">
        <v>1.5101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>
        <v>3.0326</v>
      </c>
      <c r="AS19" s="16">
        <v>0.73670000000000002</v>
      </c>
    </row>
    <row r="20" spans="1:47" s="2" customFormat="1" ht="14.25" customHeight="1" x14ac:dyDescent="0.2">
      <c r="A20" s="17" t="s">
        <v>7</v>
      </c>
      <c r="B20" s="20" t="s">
        <v>125</v>
      </c>
      <c r="C20" s="20" t="s">
        <v>125</v>
      </c>
      <c r="D20" s="23" t="s">
        <v>151</v>
      </c>
      <c r="E20" s="79" t="str">
        <f t="shared" si="0"/>
        <v>London Hydro Inc.LARGE USE</v>
      </c>
      <c r="F20" s="29">
        <v>20286.64</v>
      </c>
      <c r="G20" s="28"/>
      <c r="H20" s="28"/>
      <c r="I20" s="28"/>
      <c r="J20" s="28"/>
      <c r="K20" s="72"/>
      <c r="L20" s="72"/>
      <c r="M20" s="72"/>
      <c r="N20" s="16">
        <v>2.2002999999999999</v>
      </c>
      <c r="O20" s="16"/>
      <c r="P20" s="16"/>
      <c r="Q20" s="16"/>
      <c r="R20" s="16"/>
      <c r="S20" s="16"/>
      <c r="T20" s="16">
        <v>1.6999999999999999E-3</v>
      </c>
      <c r="U20" s="16"/>
      <c r="V20" s="16"/>
      <c r="W20" s="16"/>
      <c r="X20" s="16">
        <v>0.52080000000000004</v>
      </c>
      <c r="Y20" s="16"/>
      <c r="Z20" s="16"/>
      <c r="AA20" s="16">
        <v>-1.1657</v>
      </c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>
        <v>3.0066000000000002</v>
      </c>
      <c r="AS20" s="16">
        <v>2.5983999999999998</v>
      </c>
    </row>
    <row r="21" spans="1:47" s="2" customFormat="1" ht="14.25" customHeight="1" x14ac:dyDescent="0.2">
      <c r="A21" s="17" t="s">
        <v>117</v>
      </c>
      <c r="B21" s="20" t="s">
        <v>125</v>
      </c>
      <c r="C21" s="20" t="s">
        <v>126</v>
      </c>
      <c r="D21" s="23" t="s">
        <v>151</v>
      </c>
      <c r="E21" s="79" t="str">
        <f t="shared" si="0"/>
        <v>Milton Hydro Distribution Inc.LARGE USE</v>
      </c>
      <c r="F21" s="29">
        <v>2443.75</v>
      </c>
      <c r="G21" s="28"/>
      <c r="H21" s="28"/>
      <c r="I21" s="28"/>
      <c r="J21" s="28"/>
      <c r="K21" s="72">
        <v>-655.84</v>
      </c>
      <c r="L21" s="72"/>
      <c r="M21" s="72"/>
      <c r="N21" s="16">
        <v>1.4630000000000001</v>
      </c>
      <c r="O21" s="16">
        <v>0.28599999999999998</v>
      </c>
      <c r="P21" s="16">
        <v>0.59570000000000001</v>
      </c>
      <c r="Q21" s="16"/>
      <c r="R21" s="16">
        <v>-0.9879</v>
      </c>
      <c r="S21" s="16"/>
      <c r="T21" s="16"/>
      <c r="U21" s="16"/>
      <c r="V21" s="16"/>
      <c r="W21" s="16"/>
      <c r="X21" s="16">
        <v>1.8945000000000001</v>
      </c>
      <c r="Y21" s="16"/>
      <c r="Z21" s="16">
        <v>-3.2000000000000002E-3</v>
      </c>
      <c r="AA21" s="16"/>
      <c r="AB21" s="16"/>
      <c r="AC21" s="16"/>
      <c r="AD21" s="16"/>
      <c r="AE21" s="16"/>
      <c r="AF21" s="16">
        <v>1E-4</v>
      </c>
      <c r="AG21" s="16"/>
      <c r="AH21" s="16"/>
      <c r="AI21" s="16">
        <v>-0.39069999999999999</v>
      </c>
      <c r="AJ21" s="16"/>
      <c r="AK21" s="16"/>
      <c r="AL21" s="16"/>
      <c r="AM21" s="16"/>
      <c r="AN21" s="16"/>
      <c r="AO21" s="16"/>
      <c r="AP21" s="16"/>
      <c r="AQ21" s="16"/>
      <c r="AR21" s="16">
        <v>3.2159</v>
      </c>
      <c r="AS21" s="16">
        <v>2.6970999999999998</v>
      </c>
    </row>
    <row r="22" spans="1:47" s="2" customFormat="1" ht="14.25" customHeight="1" x14ac:dyDescent="0.2">
      <c r="A22" s="17" t="s">
        <v>15</v>
      </c>
      <c r="B22" s="21" t="s">
        <v>165</v>
      </c>
      <c r="C22" s="21" t="s">
        <v>124</v>
      </c>
      <c r="D22" s="23" t="s">
        <v>151</v>
      </c>
      <c r="E22" s="79" t="str">
        <f t="shared" si="0"/>
        <v>Oshawa PUC Networks Inc.LARGE USE</v>
      </c>
      <c r="F22" s="29">
        <v>8347.42</v>
      </c>
      <c r="G22" s="28"/>
      <c r="H22" s="28"/>
      <c r="I22" s="28"/>
      <c r="J22" s="28"/>
      <c r="K22" s="72">
        <v>544.12</v>
      </c>
      <c r="L22" s="72"/>
      <c r="M22" s="72"/>
      <c r="N22" s="16">
        <v>2.0666000000000002</v>
      </c>
      <c r="O22" s="16"/>
      <c r="P22" s="16"/>
      <c r="Q22" s="16"/>
      <c r="R22" s="16"/>
      <c r="S22" s="16"/>
      <c r="T22" s="16"/>
      <c r="U22" s="16"/>
      <c r="V22" s="16"/>
      <c r="W22" s="16"/>
      <c r="X22" s="16">
        <v>0.27710000000000001</v>
      </c>
      <c r="Y22" s="16"/>
      <c r="Z22" s="16"/>
      <c r="AA22" s="16"/>
      <c r="AB22" s="16"/>
      <c r="AC22" s="16"/>
      <c r="AD22" s="16"/>
      <c r="AE22" s="16"/>
      <c r="AF22" s="16">
        <v>3.2199999999999999E-2</v>
      </c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>
        <v>3.5699000000000001</v>
      </c>
      <c r="AS22" s="16">
        <v>2.7972999999999999</v>
      </c>
    </row>
    <row r="23" spans="1:47" s="2" customFormat="1" ht="14.25" customHeight="1" x14ac:dyDescent="0.2">
      <c r="A23" s="17" t="s">
        <v>16</v>
      </c>
      <c r="B23" s="20" t="s">
        <v>125</v>
      </c>
      <c r="C23" s="20" t="s">
        <v>125</v>
      </c>
      <c r="D23" s="23" t="s">
        <v>151</v>
      </c>
      <c r="E23" s="79" t="str">
        <f t="shared" si="0"/>
        <v>Peterborough Distribution IncorporatedLARGE USE</v>
      </c>
      <c r="F23" s="29">
        <v>6393.02</v>
      </c>
      <c r="G23" s="28"/>
      <c r="H23" s="28"/>
      <c r="I23" s="28"/>
      <c r="J23" s="28"/>
      <c r="K23" s="72"/>
      <c r="L23" s="72"/>
      <c r="M23" s="72"/>
      <c r="N23" s="16">
        <v>0.74680000000000002</v>
      </c>
      <c r="O23" s="16">
        <v>0.40139999999999998</v>
      </c>
      <c r="P23" s="16"/>
      <c r="Q23" s="16"/>
      <c r="R23" s="16">
        <v>-1.24E-2</v>
      </c>
      <c r="S23" s="16"/>
      <c r="T23" s="16">
        <v>4.3E-3</v>
      </c>
      <c r="U23" s="16"/>
      <c r="V23" s="16"/>
      <c r="W23" s="16"/>
      <c r="X23" s="16">
        <v>0.48750000000000004</v>
      </c>
      <c r="Y23" s="16"/>
      <c r="Z23" s="16"/>
      <c r="AA23" s="16">
        <v>0.19819999999999999</v>
      </c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>
        <v>3.0609000000000002</v>
      </c>
      <c r="AQ23" s="16">
        <v>2.2448000000000001</v>
      </c>
      <c r="AR23" s="16"/>
      <c r="AS23" s="16"/>
    </row>
    <row r="24" spans="1:47" s="2" customFormat="1" ht="14.25" customHeight="1" x14ac:dyDescent="0.2">
      <c r="A24" s="17" t="s">
        <v>167</v>
      </c>
      <c r="B24" s="21" t="s">
        <v>124</v>
      </c>
      <c r="C24" s="21" t="s">
        <v>168</v>
      </c>
      <c r="D24" s="23" t="s">
        <v>151</v>
      </c>
      <c r="E24" s="79" t="str">
        <f t="shared" si="0"/>
        <v>PowerStream Inc.LARGE USE</v>
      </c>
      <c r="F24" s="29">
        <v>6073.68</v>
      </c>
      <c r="G24" s="28">
        <v>30.93</v>
      </c>
      <c r="H24" s="28">
        <v>104.59</v>
      </c>
      <c r="I24" s="28"/>
      <c r="J24" s="28">
        <v>-199.61</v>
      </c>
      <c r="K24" s="72">
        <v>322.17</v>
      </c>
      <c r="L24" s="72"/>
      <c r="M24" s="72"/>
      <c r="N24" s="16">
        <v>1.4414</v>
      </c>
      <c r="O24" s="16">
        <v>0.14369999999999999</v>
      </c>
      <c r="P24" s="16"/>
      <c r="Q24" s="16">
        <v>7.3000000000000001E-3</v>
      </c>
      <c r="R24" s="16"/>
      <c r="S24" s="16"/>
      <c r="T24" s="16"/>
      <c r="U24" s="16"/>
      <c r="V24" s="16">
        <v>-3.56E-2</v>
      </c>
      <c r="W24" s="16"/>
      <c r="X24" s="16">
        <v>0.15840000000000001</v>
      </c>
      <c r="Y24" s="16"/>
      <c r="Z24" s="16">
        <v>-0.16589999999999999</v>
      </c>
      <c r="AA24" s="16"/>
      <c r="AB24" s="16"/>
      <c r="AC24" s="16"/>
      <c r="AD24" s="16"/>
      <c r="AE24" s="16"/>
      <c r="AF24" s="16">
        <v>8.4000000000000005E-2</v>
      </c>
      <c r="AG24" s="16"/>
      <c r="AH24" s="16"/>
      <c r="AI24" s="16">
        <v>7.5899999999999995E-2</v>
      </c>
      <c r="AJ24" s="16"/>
      <c r="AK24" s="16"/>
      <c r="AL24" s="16"/>
      <c r="AM24" s="16"/>
      <c r="AN24" s="16"/>
      <c r="AO24" s="16"/>
      <c r="AP24" s="16">
        <v>3.4638</v>
      </c>
      <c r="AQ24" s="16">
        <v>1.2027000000000001</v>
      </c>
      <c r="AR24" s="16"/>
      <c r="AS24" s="16"/>
    </row>
    <row r="25" spans="1:47" s="2" customFormat="1" ht="14.25" customHeight="1" x14ac:dyDescent="0.2">
      <c r="A25" s="17" t="s">
        <v>36</v>
      </c>
      <c r="B25" s="21" t="s">
        <v>164</v>
      </c>
      <c r="C25" s="21" t="s">
        <v>129</v>
      </c>
      <c r="D25" s="23" t="s">
        <v>151</v>
      </c>
      <c r="E25" s="79" t="str">
        <f t="shared" si="0"/>
        <v>Toronto Hydro-Electric System LimitedLARGE USE</v>
      </c>
      <c r="F25" s="29">
        <v>3694.97</v>
      </c>
      <c r="G25" s="28"/>
      <c r="H25" s="28"/>
      <c r="I25" s="28"/>
      <c r="J25" s="28"/>
      <c r="K25" s="28">
        <v>25.18</v>
      </c>
      <c r="L25" s="28">
        <v>85.84</v>
      </c>
      <c r="M25" s="72"/>
      <c r="N25" s="16">
        <v>5.8209999999999997</v>
      </c>
      <c r="O25" s="16"/>
      <c r="P25" s="16"/>
      <c r="Q25" s="16"/>
      <c r="R25" s="16"/>
      <c r="S25" s="16">
        <v>-0.2084</v>
      </c>
      <c r="T25" s="16"/>
      <c r="U25" s="16"/>
      <c r="V25" s="16">
        <v>-2.23E-2</v>
      </c>
      <c r="W25" s="16"/>
      <c r="X25" s="16"/>
      <c r="Y25" s="16"/>
      <c r="Z25" s="16"/>
      <c r="AA25" s="16"/>
      <c r="AB25" s="24">
        <v>-2.41E-2</v>
      </c>
      <c r="AC25" s="24">
        <v>-1.14E-2</v>
      </c>
      <c r="AD25" s="16"/>
      <c r="AE25" s="16"/>
      <c r="AF25" s="16"/>
      <c r="AG25" s="16">
        <v>-6.7500000000000004E-2</v>
      </c>
      <c r="AH25" s="16">
        <v>-4.2299999999999997E-2</v>
      </c>
      <c r="AI25" s="24">
        <v>4.0599999999999997E-2</v>
      </c>
      <c r="AJ25" s="24">
        <v>0.13819999999999999</v>
      </c>
      <c r="AK25" s="16">
        <v>3.8999999999999998E-3</v>
      </c>
      <c r="AL25" s="16">
        <v>2.6100000000000002E-2</v>
      </c>
      <c r="AM25" s="16">
        <v>6.4799999999999996E-2</v>
      </c>
      <c r="AN25" s="16"/>
      <c r="AO25" s="16">
        <v>4.4000000000000003E-3</v>
      </c>
      <c r="AP25" s="16">
        <v>3.4855</v>
      </c>
      <c r="AQ25" s="16">
        <v>2.9986000000000002</v>
      </c>
      <c r="AR25" s="16"/>
      <c r="AS25" s="16"/>
    </row>
    <row r="26" spans="1:47" s="2" customFormat="1" ht="14.25" customHeight="1" x14ac:dyDescent="0.2">
      <c r="A26" s="17" t="s">
        <v>23</v>
      </c>
      <c r="B26" s="20" t="s">
        <v>125</v>
      </c>
      <c r="C26" s="20" t="s">
        <v>125</v>
      </c>
      <c r="D26" s="23" t="s">
        <v>151</v>
      </c>
      <c r="E26" s="79" t="str">
        <f t="shared" si="0"/>
        <v>Veridian Connections Inc.LARGE USE</v>
      </c>
      <c r="F26" s="29">
        <v>8389.3799999999992</v>
      </c>
      <c r="G26" s="28"/>
      <c r="H26" s="28"/>
      <c r="I26" s="28"/>
      <c r="J26" s="28"/>
      <c r="K26" s="72"/>
      <c r="L26" s="72"/>
      <c r="M26" s="72"/>
      <c r="N26" s="16">
        <v>2.9256000000000002</v>
      </c>
      <c r="O26" s="16">
        <v>0.41570000000000001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>
        <v>3.3033999999999999</v>
      </c>
      <c r="AQ26" s="16">
        <v>2.1888999999999998</v>
      </c>
      <c r="AR26" s="16"/>
      <c r="AS26" s="16"/>
    </row>
    <row r="27" spans="1:47" s="2" customFormat="1" ht="14.25" customHeight="1" x14ac:dyDescent="0.2">
      <c r="A27" s="17" t="s">
        <v>38</v>
      </c>
      <c r="B27" s="21" t="s">
        <v>124</v>
      </c>
      <c r="C27" s="21" t="s">
        <v>124</v>
      </c>
      <c r="D27" s="23" t="s">
        <v>151</v>
      </c>
      <c r="E27" s="79" t="str">
        <f t="shared" si="0"/>
        <v>Waterloo North Hydro Inc.LARGE USE</v>
      </c>
      <c r="F27" s="29">
        <v>6975.72</v>
      </c>
      <c r="G27" s="28"/>
      <c r="H27" s="28"/>
      <c r="I27" s="28"/>
      <c r="J27" s="28"/>
      <c r="K27" s="72"/>
      <c r="L27" s="72"/>
      <c r="M27" s="72"/>
      <c r="N27" s="16">
        <v>4.0195999999999996</v>
      </c>
      <c r="O27" s="16">
        <v>9.2499999999999999E-2</v>
      </c>
      <c r="P27" s="16"/>
      <c r="Q27" s="16"/>
      <c r="R27" s="16"/>
      <c r="S27" s="16"/>
      <c r="T27" s="16">
        <v>-7.1999999999999998E-3</v>
      </c>
      <c r="U27" s="16"/>
      <c r="V27" s="16">
        <v>0.20230000000000001</v>
      </c>
      <c r="W27" s="16">
        <v>-0.86060000000000003</v>
      </c>
      <c r="X27" s="24">
        <v>1.0507</v>
      </c>
      <c r="Y27" s="24">
        <v>-0.75409999999999999</v>
      </c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>
        <v>3.2624</v>
      </c>
      <c r="AS27" s="16">
        <v>1.0072000000000001</v>
      </c>
    </row>
    <row r="28" spans="1:47" s="2" customFormat="1" ht="14.25" customHeight="1" x14ac:dyDescent="0.2">
      <c r="A28" s="17" t="s">
        <v>24</v>
      </c>
      <c r="B28" s="20" t="s">
        <v>125</v>
      </c>
      <c r="C28" s="20" t="s">
        <v>125</v>
      </c>
      <c r="D28" s="23" t="s">
        <v>151</v>
      </c>
      <c r="E28" s="79" t="str">
        <f t="shared" si="0"/>
        <v>Welland Hydro-Electric System Corp.LARGE USE</v>
      </c>
      <c r="F28" s="29">
        <v>8062.23</v>
      </c>
      <c r="G28" s="28"/>
      <c r="H28" s="28"/>
      <c r="I28" s="28"/>
      <c r="J28" s="28"/>
      <c r="K28" s="72"/>
      <c r="L28" s="72"/>
      <c r="M28" s="72"/>
      <c r="N28" s="16">
        <v>0.83479999999999999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>
        <v>1.7170000000000001</v>
      </c>
      <c r="AQ28" s="16">
        <v>2.3980000000000001</v>
      </c>
      <c r="AR28" s="16"/>
      <c r="AS28" s="16"/>
    </row>
    <row r="29" spans="1:47" s="2" customFormat="1" ht="14.25" customHeight="1" x14ac:dyDescent="0.2">
      <c r="A29" s="17" t="s">
        <v>26</v>
      </c>
      <c r="B29" s="20" t="s">
        <v>125</v>
      </c>
      <c r="C29" s="20" t="s">
        <v>125</v>
      </c>
      <c r="D29" s="23" t="s">
        <v>151</v>
      </c>
      <c r="E29" s="79" t="str">
        <f t="shared" si="0"/>
        <v>West Coast Huron Energy Inc.LARGE USE</v>
      </c>
      <c r="F29" s="29">
        <v>9710.32</v>
      </c>
      <c r="G29" s="28"/>
      <c r="H29" s="28"/>
      <c r="I29" s="28"/>
      <c r="J29" s="28"/>
      <c r="K29" s="72"/>
      <c r="L29" s="72"/>
      <c r="M29" s="72">
        <v>985.78</v>
      </c>
      <c r="N29" s="16">
        <v>1.748</v>
      </c>
      <c r="O29" s="16"/>
      <c r="P29" s="16"/>
      <c r="Q29" s="16"/>
      <c r="R29" s="16"/>
      <c r="S29" s="16"/>
      <c r="T29" s="16"/>
      <c r="U29" s="16"/>
      <c r="V29" s="16"/>
      <c r="W29" s="16"/>
      <c r="X29" s="16">
        <v>0.14119999999999999</v>
      </c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>
        <v>2.9382000000000001</v>
      </c>
      <c r="AQ29" s="16">
        <v>2.5678999999999998</v>
      </c>
      <c r="AR29" s="16"/>
      <c r="AS29" s="16"/>
    </row>
    <row r="30" spans="1:47" s="2" customFormat="1" ht="14.25" customHeight="1" x14ac:dyDescent="0.2">
      <c r="A30" s="17"/>
      <c r="B30" s="21"/>
      <c r="C30" s="21"/>
      <c r="D30" s="23"/>
      <c r="E30" s="23"/>
      <c r="F30" s="29"/>
      <c r="G30" s="24"/>
      <c r="H30" s="24"/>
      <c r="I30" s="24"/>
      <c r="J30" s="24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</row>
    <row r="31" spans="1:47" s="2" customFormat="1" ht="14.25" customHeight="1" x14ac:dyDescent="0.2">
      <c r="A31" s="17"/>
      <c r="B31" s="21"/>
      <c r="C31" s="21"/>
      <c r="D31" s="23"/>
      <c r="E31" s="23"/>
      <c r="F31" s="29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</row>
    <row r="32" spans="1:47" s="2" customFormat="1" ht="14.25" customHeight="1" x14ac:dyDescent="0.2">
      <c r="A32" s="17"/>
      <c r="B32" s="21"/>
      <c r="C32" s="21"/>
      <c r="D32" s="23"/>
      <c r="E32" s="23"/>
      <c r="F32" s="29"/>
      <c r="G32" s="24"/>
      <c r="H32" s="24"/>
      <c r="I32" s="24"/>
      <c r="J32" s="24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</row>
    <row r="33" spans="1:45" s="2" customFormat="1" ht="14.25" customHeight="1" x14ac:dyDescent="0.2">
      <c r="A33" s="17"/>
      <c r="B33" s="21"/>
      <c r="C33" s="21"/>
      <c r="D33" s="23"/>
      <c r="E33" s="23"/>
      <c r="F33" s="29"/>
      <c r="G33" s="24"/>
      <c r="H33" s="24"/>
      <c r="I33" s="24"/>
      <c r="J33" s="24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</row>
    <row r="34" spans="1:45" s="2" customFormat="1" ht="14.25" customHeight="1" x14ac:dyDescent="0.2">
      <c r="A34" s="17"/>
      <c r="B34" s="21"/>
      <c r="C34" s="21"/>
      <c r="D34" s="23"/>
      <c r="E34" s="23"/>
      <c r="F34" s="29"/>
      <c r="G34" s="17"/>
      <c r="H34" s="17"/>
      <c r="I34" s="17"/>
      <c r="J34" s="17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</row>
    <row r="35" spans="1:45" s="2" customFormat="1" ht="14.25" customHeight="1" x14ac:dyDescent="0.2">
      <c r="A35" s="17"/>
      <c r="B35" s="21"/>
      <c r="C35" s="21"/>
      <c r="D35" s="23"/>
      <c r="E35" s="23"/>
      <c r="F35" s="29"/>
      <c r="G35" s="17"/>
      <c r="H35" s="17"/>
      <c r="I35" s="17"/>
      <c r="J35" s="17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</row>
    <row r="36" spans="1:45" s="2" customFormat="1" ht="14.25" customHeight="1" x14ac:dyDescent="0.2">
      <c r="A36" s="17"/>
      <c r="B36" s="21"/>
      <c r="C36" s="21"/>
      <c r="D36" s="23"/>
      <c r="E36" s="23"/>
      <c r="F36" s="29"/>
      <c r="G36" s="17"/>
      <c r="H36" s="17"/>
      <c r="I36" s="17"/>
      <c r="J36" s="17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</row>
    <row r="37" spans="1:45" s="2" customFormat="1" ht="14.25" customHeight="1" x14ac:dyDescent="0.2">
      <c r="A37" s="17"/>
      <c r="B37" s="21"/>
      <c r="C37" s="21"/>
      <c r="D37" s="23"/>
      <c r="E37" s="23"/>
      <c r="F37" s="29"/>
      <c r="G37" s="17"/>
      <c r="H37" s="17"/>
      <c r="I37" s="17"/>
      <c r="J37" s="17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</row>
    <row r="38" spans="1:45" s="2" customFormat="1" ht="14.25" customHeight="1" x14ac:dyDescent="0.2">
      <c r="A38" s="17"/>
      <c r="B38" s="21"/>
      <c r="C38" s="21"/>
      <c r="D38" s="23"/>
      <c r="E38" s="23"/>
      <c r="F38" s="29"/>
      <c r="G38" s="17"/>
      <c r="H38" s="17"/>
      <c r="I38" s="17"/>
      <c r="J38" s="17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</row>
    <row r="39" spans="1:45" s="2" customFormat="1" ht="14.25" customHeight="1" x14ac:dyDescent="0.2">
      <c r="A39" s="17"/>
      <c r="B39" s="21"/>
      <c r="C39" s="21"/>
      <c r="D39" s="23"/>
      <c r="E39" s="23"/>
      <c r="F39" s="29"/>
      <c r="G39" s="17"/>
      <c r="H39" s="17"/>
      <c r="I39" s="17"/>
      <c r="J39" s="17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</row>
    <row r="40" spans="1:45" s="2" customFormat="1" ht="14.25" customHeight="1" x14ac:dyDescent="0.2">
      <c r="A40" s="17"/>
      <c r="B40" s="21"/>
      <c r="C40" s="21"/>
      <c r="D40" s="23"/>
      <c r="E40" s="23"/>
      <c r="F40" s="29"/>
      <c r="G40" s="17"/>
      <c r="H40" s="17"/>
      <c r="I40" s="17"/>
      <c r="J40" s="17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</row>
    <row r="41" spans="1:45" s="2" customFormat="1" ht="14.25" customHeight="1" x14ac:dyDescent="0.2">
      <c r="A41" s="17"/>
      <c r="B41" s="21"/>
      <c r="C41" s="21"/>
      <c r="D41" s="23"/>
      <c r="E41" s="23"/>
      <c r="F41" s="29"/>
      <c r="G41" s="17"/>
      <c r="H41" s="17"/>
      <c r="I41" s="17"/>
      <c r="J41" s="17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</row>
    <row r="42" spans="1:45" s="2" customFormat="1" ht="14.25" customHeight="1" x14ac:dyDescent="0.2">
      <c r="A42" s="17"/>
      <c r="B42" s="21"/>
      <c r="C42" s="21"/>
      <c r="D42" s="23"/>
      <c r="E42" s="23"/>
      <c r="F42" s="29"/>
      <c r="G42" s="17"/>
      <c r="H42" s="17"/>
      <c r="I42" s="17"/>
      <c r="J42" s="17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</row>
    <row r="43" spans="1:45" s="2" customFormat="1" ht="14.25" customHeight="1" x14ac:dyDescent="0.2">
      <c r="A43" s="17"/>
      <c r="B43" s="21"/>
      <c r="C43" s="21"/>
      <c r="D43" s="23"/>
      <c r="E43" s="23"/>
      <c r="F43" s="29"/>
      <c r="G43" s="17"/>
      <c r="H43" s="17"/>
      <c r="I43" s="17"/>
      <c r="J43" s="17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</row>
    <row r="44" spans="1:45" s="2" customFormat="1" ht="14.25" customHeight="1" x14ac:dyDescent="0.2">
      <c r="A44" s="17"/>
      <c r="B44" s="21"/>
      <c r="C44" s="21"/>
      <c r="D44" s="23"/>
      <c r="E44" s="23"/>
      <c r="F44" s="29"/>
      <c r="G44" s="17"/>
      <c r="H44" s="17"/>
      <c r="I44" s="17"/>
      <c r="J44" s="17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</row>
    <row r="45" spans="1:45" s="2" customFormat="1" ht="14.25" customHeight="1" x14ac:dyDescent="0.2">
      <c r="A45" s="17"/>
      <c r="B45" s="21"/>
      <c r="C45" s="21"/>
      <c r="D45" s="23"/>
      <c r="E45" s="23"/>
      <c r="F45" s="29"/>
      <c r="G45" s="17"/>
      <c r="H45" s="17"/>
      <c r="I45" s="17"/>
      <c r="J45" s="17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</row>
    <row r="46" spans="1:45" s="2" customFormat="1" ht="14.25" customHeight="1" x14ac:dyDescent="0.2">
      <c r="A46" s="17"/>
      <c r="B46" s="21"/>
      <c r="C46" s="21"/>
      <c r="D46" s="23"/>
      <c r="E46" s="23"/>
      <c r="F46" s="29"/>
      <c r="G46" s="17"/>
      <c r="H46" s="17"/>
      <c r="I46" s="17"/>
      <c r="J46" s="17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</row>
    <row r="47" spans="1:45" s="2" customFormat="1" ht="14.25" customHeight="1" x14ac:dyDescent="0.2">
      <c r="A47" s="17"/>
      <c r="B47" s="21"/>
      <c r="C47" s="21"/>
      <c r="D47" s="23"/>
      <c r="E47" s="23"/>
      <c r="F47" s="29"/>
      <c r="G47" s="17"/>
      <c r="H47" s="17"/>
      <c r="I47" s="17"/>
      <c r="J47" s="17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</row>
    <row r="48" spans="1:45" s="2" customFormat="1" ht="14.25" customHeight="1" x14ac:dyDescent="0.2">
      <c r="A48" s="17"/>
      <c r="B48" s="21"/>
      <c r="C48" s="21"/>
      <c r="D48" s="23"/>
      <c r="E48" s="23"/>
      <c r="F48" s="29"/>
      <c r="G48" s="17"/>
      <c r="H48" s="17"/>
      <c r="I48" s="17"/>
      <c r="J48" s="17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</row>
    <row r="49" spans="1:45" s="2" customFormat="1" ht="14.25" customHeight="1" x14ac:dyDescent="0.2">
      <c r="A49" s="17"/>
      <c r="B49" s="21"/>
      <c r="C49" s="21"/>
      <c r="D49" s="23"/>
      <c r="E49" s="23"/>
      <c r="F49" s="29"/>
      <c r="G49" s="17"/>
      <c r="H49" s="17"/>
      <c r="I49" s="17"/>
      <c r="J49" s="17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</row>
    <row r="50" spans="1:45" s="2" customFormat="1" ht="14.25" customHeight="1" x14ac:dyDescent="0.2">
      <c r="A50" s="17"/>
      <c r="B50" s="21"/>
      <c r="C50" s="21"/>
      <c r="D50" s="23"/>
      <c r="E50" s="23"/>
      <c r="F50" s="29"/>
      <c r="G50" s="17"/>
      <c r="H50" s="17"/>
      <c r="I50" s="17"/>
      <c r="J50" s="17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</row>
    <row r="51" spans="1:45" s="2" customFormat="1" ht="14.25" customHeight="1" x14ac:dyDescent="0.2">
      <c r="A51" s="17"/>
      <c r="B51" s="21"/>
      <c r="C51" s="21"/>
      <c r="D51" s="23"/>
      <c r="E51" s="23"/>
      <c r="F51" s="29"/>
      <c r="G51" s="17"/>
      <c r="H51" s="17"/>
      <c r="I51" s="17"/>
      <c r="J51" s="17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</row>
    <row r="52" spans="1:45" s="2" customFormat="1" ht="14.25" customHeight="1" x14ac:dyDescent="0.2">
      <c r="A52" s="17"/>
      <c r="B52" s="21"/>
      <c r="C52" s="21"/>
      <c r="D52" s="23"/>
      <c r="E52" s="23"/>
      <c r="F52" s="29"/>
      <c r="G52" s="17"/>
      <c r="H52" s="17"/>
      <c r="I52" s="17"/>
      <c r="J52" s="17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</row>
    <row r="53" spans="1:45" s="2" customFormat="1" ht="14.25" customHeight="1" x14ac:dyDescent="0.2">
      <c r="A53" s="17"/>
      <c r="B53" s="21"/>
      <c r="C53" s="21"/>
      <c r="D53" s="23"/>
      <c r="E53" s="23"/>
      <c r="F53" s="29"/>
      <c r="G53" s="17"/>
      <c r="H53" s="17"/>
      <c r="I53" s="17"/>
      <c r="J53" s="17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</row>
    <row r="54" spans="1:45" s="2" customFormat="1" ht="14.25" customHeight="1" x14ac:dyDescent="0.2">
      <c r="A54" s="17"/>
      <c r="B54" s="21"/>
      <c r="C54" s="21"/>
      <c r="D54" s="23"/>
      <c r="E54" s="23"/>
      <c r="F54" s="29"/>
      <c r="G54" s="17"/>
      <c r="H54" s="17"/>
      <c r="I54" s="17"/>
      <c r="J54" s="17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</row>
    <row r="55" spans="1:45" s="2" customFormat="1" ht="14.25" customHeight="1" x14ac:dyDescent="0.2">
      <c r="A55" s="17"/>
      <c r="B55" s="21"/>
      <c r="C55" s="21"/>
      <c r="D55" s="23"/>
      <c r="E55" s="23"/>
      <c r="F55" s="29"/>
      <c r="G55" s="17"/>
      <c r="H55" s="17"/>
      <c r="I55" s="17"/>
      <c r="J55" s="17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</row>
    <row r="56" spans="1:45" s="2" customFormat="1" ht="14.25" customHeight="1" x14ac:dyDescent="0.2">
      <c r="A56" s="17"/>
      <c r="B56" s="35"/>
      <c r="C56" s="35"/>
      <c r="D56" s="23"/>
      <c r="E56" s="23"/>
      <c r="F56" s="29"/>
      <c r="G56" s="17"/>
      <c r="H56" s="17"/>
      <c r="I56" s="17"/>
      <c r="J56" s="17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</row>
    <row r="57" spans="1:45" s="2" customFormat="1" ht="14.25" customHeight="1" x14ac:dyDescent="0.2">
      <c r="A57" s="17"/>
      <c r="B57" s="21"/>
      <c r="C57" s="21"/>
      <c r="D57" s="23"/>
      <c r="E57" s="23"/>
      <c r="F57" s="29"/>
      <c r="G57" s="17"/>
      <c r="H57" s="17"/>
      <c r="I57" s="17"/>
      <c r="J57" s="17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</row>
    <row r="58" spans="1:45" s="2" customFormat="1" ht="14.25" customHeight="1" x14ac:dyDescent="0.2">
      <c r="A58" s="17"/>
      <c r="B58" s="21"/>
      <c r="C58" s="21"/>
      <c r="D58" s="23"/>
      <c r="E58" s="23"/>
      <c r="F58" s="29"/>
      <c r="G58" s="17"/>
      <c r="H58" s="17"/>
      <c r="I58" s="17"/>
      <c r="J58" s="17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</row>
    <row r="59" spans="1:45" s="2" customFormat="1" ht="14.25" customHeight="1" x14ac:dyDescent="0.2">
      <c r="B59" s="33"/>
      <c r="C59" s="33"/>
      <c r="D59" s="32"/>
      <c r="E59" s="32"/>
      <c r="F59" s="34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</row>
    <row r="60" spans="1:45" s="2" customFormat="1" ht="14.25" customHeight="1" x14ac:dyDescent="0.2">
      <c r="B60" s="33"/>
      <c r="C60" s="33"/>
      <c r="D60" s="32"/>
      <c r="E60" s="32"/>
      <c r="F60" s="34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</row>
    <row r="61" spans="1:45" s="2" customFormat="1" ht="14.25" customHeight="1" x14ac:dyDescent="0.2">
      <c r="B61" s="33"/>
      <c r="C61" s="33"/>
      <c r="D61" s="32"/>
      <c r="E61" s="32"/>
      <c r="F61" s="34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</row>
    <row r="62" spans="1:45" s="2" customFormat="1" ht="14.25" customHeight="1" x14ac:dyDescent="0.2">
      <c r="B62" s="33"/>
      <c r="C62" s="33"/>
      <c r="D62" s="32"/>
      <c r="E62" s="32"/>
      <c r="F62" s="34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</row>
    <row r="63" spans="1:45" s="2" customFormat="1" ht="14.25" customHeight="1" x14ac:dyDescent="0.2">
      <c r="B63" s="33"/>
      <c r="C63" s="33"/>
      <c r="D63" s="32"/>
      <c r="E63" s="32"/>
      <c r="F63" s="34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</row>
    <row r="64" spans="1:45" s="2" customFormat="1" ht="14.25" customHeight="1" x14ac:dyDescent="0.2">
      <c r="B64" s="33"/>
      <c r="C64" s="33"/>
      <c r="D64" s="32"/>
      <c r="E64" s="32"/>
      <c r="F64" s="34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</row>
    <row r="65" spans="2:45" s="2" customFormat="1" ht="14.25" customHeight="1" x14ac:dyDescent="0.2">
      <c r="B65" s="33"/>
      <c r="C65" s="33"/>
      <c r="D65" s="32"/>
      <c r="E65" s="32"/>
      <c r="F65" s="34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</row>
    <row r="66" spans="2:45" s="2" customFormat="1" ht="14.25" customHeight="1" x14ac:dyDescent="0.2">
      <c r="B66" s="33"/>
      <c r="C66" s="33"/>
      <c r="D66" s="32"/>
      <c r="E66" s="32"/>
      <c r="F66" s="34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</row>
    <row r="67" spans="2:45" s="2" customFormat="1" ht="14.25" customHeight="1" x14ac:dyDescent="0.2">
      <c r="B67" s="33"/>
      <c r="C67" s="33"/>
      <c r="D67" s="32"/>
      <c r="E67" s="32"/>
      <c r="F67" s="34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</row>
    <row r="68" spans="2:45" s="2" customFormat="1" ht="14.25" customHeight="1" x14ac:dyDescent="0.2">
      <c r="B68" s="33"/>
      <c r="C68" s="33"/>
      <c r="D68" s="32"/>
      <c r="E68" s="32"/>
      <c r="F68" s="34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</row>
    <row r="69" spans="2:45" s="2" customFormat="1" ht="14.25" customHeight="1" x14ac:dyDescent="0.2">
      <c r="B69" s="33"/>
      <c r="C69" s="33"/>
      <c r="D69" s="32"/>
      <c r="E69" s="32"/>
      <c r="F69" s="34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</row>
    <row r="70" spans="2:45" s="2" customFormat="1" ht="14.25" customHeight="1" x14ac:dyDescent="0.2">
      <c r="B70" s="33"/>
      <c r="C70" s="33"/>
      <c r="D70" s="32"/>
      <c r="E70" s="32"/>
      <c r="F70" s="34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</row>
    <row r="71" spans="2:45" s="2" customFormat="1" ht="14.25" customHeight="1" x14ac:dyDescent="0.2">
      <c r="B71" s="33"/>
      <c r="C71" s="33"/>
      <c r="D71" s="32"/>
      <c r="E71" s="32"/>
      <c r="F71" s="34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</row>
    <row r="72" spans="2:45" s="2" customFormat="1" ht="14.25" customHeight="1" x14ac:dyDescent="0.2">
      <c r="B72" s="33"/>
      <c r="C72" s="33"/>
      <c r="D72" s="32"/>
      <c r="E72" s="32"/>
      <c r="F72" s="34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</row>
    <row r="73" spans="2:45" s="2" customFormat="1" ht="14.25" customHeight="1" x14ac:dyDescent="0.2">
      <c r="B73" s="33"/>
      <c r="C73" s="33"/>
      <c r="D73" s="32"/>
      <c r="E73" s="32"/>
      <c r="F73" s="34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</row>
    <row r="74" spans="2:45" s="2" customFormat="1" ht="14.25" customHeight="1" x14ac:dyDescent="0.2">
      <c r="B74" s="33"/>
      <c r="C74" s="33"/>
      <c r="D74" s="32"/>
      <c r="E74" s="32"/>
      <c r="F74" s="34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</row>
    <row r="75" spans="2:45" s="2" customFormat="1" ht="14.25" customHeight="1" x14ac:dyDescent="0.2">
      <c r="B75" s="33"/>
      <c r="C75" s="33"/>
      <c r="D75" s="32"/>
      <c r="E75" s="32"/>
      <c r="F75" s="34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</row>
    <row r="76" spans="2:45" s="2" customFormat="1" ht="14.25" customHeight="1" x14ac:dyDescent="0.2">
      <c r="B76" s="33"/>
      <c r="C76" s="33"/>
      <c r="D76" s="32"/>
      <c r="E76" s="32"/>
      <c r="F76" s="34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</row>
    <row r="77" spans="2:45" s="2" customFormat="1" ht="14.25" customHeight="1" x14ac:dyDescent="0.2">
      <c r="B77" s="33"/>
      <c r="C77" s="33"/>
      <c r="D77" s="32"/>
      <c r="E77" s="32"/>
      <c r="F77" s="34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</row>
    <row r="78" spans="2:45" s="2" customFormat="1" ht="14.25" customHeight="1" x14ac:dyDescent="0.2">
      <c r="B78" s="33"/>
      <c r="C78" s="33"/>
      <c r="D78" s="32"/>
      <c r="E78" s="32"/>
      <c r="F78" s="34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</row>
    <row r="79" spans="2:45" s="2" customFormat="1" ht="14.25" customHeight="1" x14ac:dyDescent="0.2">
      <c r="B79" s="33"/>
      <c r="C79" s="33"/>
      <c r="D79" s="32"/>
      <c r="E79" s="32"/>
      <c r="F79" s="34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</row>
    <row r="80" spans="2:45" s="2" customFormat="1" ht="14.25" customHeight="1" x14ac:dyDescent="0.2">
      <c r="B80" s="33"/>
      <c r="C80" s="33"/>
      <c r="D80" s="32"/>
      <c r="E80" s="32"/>
      <c r="F80" s="34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</row>
    <row r="81" spans="2:45" s="2" customFormat="1" ht="14.25" customHeight="1" x14ac:dyDescent="0.2">
      <c r="B81" s="33"/>
      <c r="C81" s="33"/>
      <c r="D81" s="32"/>
      <c r="E81" s="32"/>
      <c r="F81" s="34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</row>
    <row r="82" spans="2:45" s="2" customFormat="1" ht="14.25" customHeight="1" x14ac:dyDescent="0.2">
      <c r="B82" s="33"/>
      <c r="C82" s="33"/>
      <c r="D82" s="32"/>
      <c r="E82" s="32"/>
      <c r="F82" s="34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</row>
    <row r="83" spans="2:45" s="2" customFormat="1" ht="14.25" customHeight="1" x14ac:dyDescent="0.2">
      <c r="B83" s="33"/>
      <c r="C83" s="33"/>
      <c r="D83" s="32"/>
      <c r="E83" s="32"/>
      <c r="F83" s="34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</row>
    <row r="84" spans="2:45" s="2" customFormat="1" ht="14.25" customHeight="1" x14ac:dyDescent="0.2">
      <c r="B84" s="33"/>
      <c r="C84" s="33"/>
      <c r="D84" s="32"/>
      <c r="E84" s="32"/>
      <c r="F84" s="34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</row>
    <row r="85" spans="2:45" s="2" customFormat="1" ht="14.25" customHeight="1" x14ac:dyDescent="0.2">
      <c r="B85" s="33"/>
      <c r="C85" s="33"/>
      <c r="D85" s="32"/>
      <c r="E85" s="32"/>
      <c r="F85" s="34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</row>
    <row r="86" spans="2:45" s="2" customFormat="1" ht="14.25" customHeight="1" x14ac:dyDescent="0.2">
      <c r="B86" s="33"/>
      <c r="C86" s="33"/>
      <c r="D86" s="32"/>
      <c r="E86" s="32"/>
      <c r="F86" s="34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</row>
    <row r="87" spans="2:45" s="2" customFormat="1" ht="14.25" customHeight="1" x14ac:dyDescent="0.2">
      <c r="B87" s="33"/>
      <c r="C87" s="33"/>
      <c r="D87" s="32"/>
      <c r="E87" s="32"/>
      <c r="F87" s="34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</row>
    <row r="88" spans="2:45" s="2" customFormat="1" ht="14.25" customHeight="1" x14ac:dyDescent="0.2">
      <c r="B88" s="33"/>
      <c r="C88" s="33"/>
      <c r="D88" s="32"/>
      <c r="E88" s="32"/>
      <c r="F88" s="34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</row>
    <row r="89" spans="2:45" s="2" customFormat="1" ht="14.25" customHeight="1" x14ac:dyDescent="0.2">
      <c r="B89" s="36"/>
      <c r="C89" s="36"/>
      <c r="D89" s="32"/>
      <c r="E89" s="32"/>
      <c r="F89" s="34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</row>
    <row r="90" spans="2:45" s="2" customFormat="1" ht="14.25" customHeight="1" x14ac:dyDescent="0.2">
      <c r="B90" s="33"/>
      <c r="C90" s="33"/>
      <c r="D90" s="32"/>
      <c r="E90" s="32"/>
      <c r="F90" s="34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</row>
    <row r="91" spans="2:45" s="2" customFormat="1" ht="14.25" customHeight="1" x14ac:dyDescent="0.2">
      <c r="B91" s="33"/>
      <c r="C91" s="33"/>
      <c r="D91" s="32"/>
      <c r="E91" s="32"/>
      <c r="F91" s="34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</row>
    <row r="92" spans="2:45" s="2" customFormat="1" ht="14.25" customHeight="1" x14ac:dyDescent="0.2">
      <c r="B92" s="33"/>
      <c r="C92" s="33"/>
      <c r="D92" s="32"/>
      <c r="E92" s="32"/>
      <c r="F92" s="34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</row>
    <row r="93" spans="2:45" s="2" customFormat="1" ht="14.25" customHeight="1" x14ac:dyDescent="0.2">
      <c r="B93" s="33"/>
      <c r="C93" s="33"/>
      <c r="D93" s="32"/>
      <c r="E93" s="32"/>
      <c r="F93" s="34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</row>
    <row r="94" spans="2:45" s="2" customFormat="1" ht="14.25" customHeight="1" x14ac:dyDescent="0.2">
      <c r="B94" s="33"/>
      <c r="C94" s="33"/>
      <c r="D94" s="32"/>
      <c r="E94" s="32"/>
      <c r="F94" s="34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</row>
    <row r="95" spans="2:45" s="2" customFormat="1" ht="14.25" customHeight="1" x14ac:dyDescent="0.2">
      <c r="B95" s="33"/>
      <c r="C95" s="33"/>
      <c r="D95" s="32"/>
      <c r="E95" s="32"/>
      <c r="F95" s="34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</row>
    <row r="96" spans="2:45" s="2" customFormat="1" ht="14.25" customHeight="1" x14ac:dyDescent="0.2">
      <c r="B96" s="33"/>
      <c r="C96" s="33"/>
      <c r="D96" s="32"/>
      <c r="E96" s="32"/>
      <c r="F96" s="34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</row>
    <row r="97" spans="2:45" s="2" customFormat="1" ht="14.25" customHeight="1" x14ac:dyDescent="0.2">
      <c r="B97" s="33"/>
      <c r="C97" s="33"/>
      <c r="D97" s="32"/>
      <c r="E97" s="32"/>
      <c r="F97" s="34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</row>
    <row r="98" spans="2:45" s="2" customFormat="1" ht="14.25" customHeight="1" x14ac:dyDescent="0.2">
      <c r="B98" s="33"/>
      <c r="C98" s="33"/>
      <c r="D98" s="32"/>
      <c r="E98" s="32"/>
      <c r="F98" s="34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</row>
    <row r="99" spans="2:45" s="2" customFormat="1" ht="14.25" customHeight="1" x14ac:dyDescent="0.2">
      <c r="B99" s="33"/>
      <c r="C99" s="33"/>
      <c r="D99" s="32"/>
      <c r="E99" s="32"/>
      <c r="F99" s="34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</row>
    <row r="100" spans="2:45" s="2" customFormat="1" ht="14.25" customHeight="1" x14ac:dyDescent="0.2">
      <c r="B100" s="33"/>
      <c r="C100" s="33"/>
      <c r="D100" s="32"/>
      <c r="E100" s="32"/>
      <c r="F100" s="34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</row>
    <row r="101" spans="2:45" s="2" customFormat="1" ht="14.25" customHeight="1" x14ac:dyDescent="0.2">
      <c r="B101" s="33"/>
      <c r="C101" s="33"/>
      <c r="D101" s="32"/>
      <c r="E101" s="32"/>
      <c r="F101" s="34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</row>
    <row r="102" spans="2:45" s="2" customFormat="1" ht="14.25" customHeight="1" x14ac:dyDescent="0.2">
      <c r="B102" s="33"/>
      <c r="C102" s="33"/>
      <c r="D102" s="32"/>
      <c r="E102" s="32"/>
      <c r="F102" s="34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</row>
    <row r="103" spans="2:45" s="2" customFormat="1" ht="14.25" customHeight="1" x14ac:dyDescent="0.2">
      <c r="B103" s="33"/>
      <c r="C103" s="33"/>
      <c r="D103" s="32"/>
      <c r="E103" s="32"/>
      <c r="F103" s="34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</row>
    <row r="104" spans="2:45" s="2" customFormat="1" ht="14.25" customHeight="1" x14ac:dyDescent="0.2">
      <c r="B104" s="33"/>
      <c r="C104" s="33"/>
      <c r="D104" s="32"/>
      <c r="E104" s="32"/>
      <c r="F104" s="34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</row>
    <row r="105" spans="2:45" s="2" customFormat="1" ht="14.25" customHeight="1" x14ac:dyDescent="0.2">
      <c r="B105" s="33"/>
      <c r="C105" s="33"/>
      <c r="D105" s="32"/>
      <c r="E105" s="32"/>
      <c r="F105" s="34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</row>
    <row r="106" spans="2:45" s="2" customFormat="1" ht="14.25" customHeight="1" x14ac:dyDescent="0.2">
      <c r="B106" s="33"/>
      <c r="C106" s="33"/>
      <c r="D106" s="32"/>
      <c r="E106" s="32"/>
      <c r="F106" s="34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</row>
    <row r="107" spans="2:45" s="2" customFormat="1" ht="14.25" customHeight="1" x14ac:dyDescent="0.2">
      <c r="B107" s="33"/>
      <c r="C107" s="33"/>
      <c r="D107" s="32"/>
      <c r="E107" s="32"/>
      <c r="F107" s="34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</row>
    <row r="108" spans="2:45" s="2" customFormat="1" ht="14.25" customHeight="1" x14ac:dyDescent="0.2">
      <c r="B108" s="33"/>
      <c r="C108" s="33"/>
      <c r="D108" s="32"/>
      <c r="E108" s="32"/>
      <c r="F108" s="34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</row>
    <row r="109" spans="2:45" s="2" customFormat="1" ht="14.25" customHeight="1" x14ac:dyDescent="0.2">
      <c r="B109" s="33"/>
      <c r="C109" s="33"/>
      <c r="D109" s="32"/>
      <c r="E109" s="32"/>
      <c r="F109" s="34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</row>
    <row r="110" spans="2:45" s="2" customFormat="1" ht="14.25" customHeight="1" x14ac:dyDescent="0.2">
      <c r="B110" s="33"/>
      <c r="C110" s="33"/>
      <c r="D110" s="32"/>
      <c r="E110" s="32"/>
      <c r="F110" s="34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</row>
    <row r="111" spans="2:45" s="2" customFormat="1" ht="14.25" customHeight="1" x14ac:dyDescent="0.2">
      <c r="B111" s="33"/>
      <c r="C111" s="33"/>
      <c r="D111" s="32"/>
      <c r="E111" s="32"/>
      <c r="F111" s="34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</row>
    <row r="112" spans="2:45" s="2" customFormat="1" ht="14.25" customHeight="1" x14ac:dyDescent="0.2">
      <c r="B112" s="33"/>
      <c r="C112" s="33"/>
      <c r="D112" s="32"/>
      <c r="E112" s="32"/>
      <c r="F112" s="34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</row>
    <row r="113" spans="2:45" s="2" customFormat="1" ht="14.25" customHeight="1" x14ac:dyDescent="0.2">
      <c r="B113" s="33"/>
      <c r="C113" s="33"/>
      <c r="D113" s="32"/>
      <c r="E113" s="32"/>
      <c r="F113" s="34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</row>
    <row r="114" spans="2:45" s="2" customFormat="1" ht="14.25" customHeight="1" x14ac:dyDescent="0.2">
      <c r="B114" s="33"/>
      <c r="C114" s="33"/>
      <c r="D114" s="32"/>
      <c r="E114" s="32"/>
      <c r="F114" s="34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</row>
    <row r="115" spans="2:45" s="2" customFormat="1" ht="14.25" customHeight="1" x14ac:dyDescent="0.2">
      <c r="B115" s="33"/>
      <c r="C115" s="33"/>
      <c r="D115" s="32"/>
      <c r="E115" s="32"/>
      <c r="F115" s="34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</row>
    <row r="116" spans="2:45" s="2" customFormat="1" ht="14.25" customHeight="1" x14ac:dyDescent="0.2">
      <c r="B116" s="33"/>
      <c r="C116" s="33"/>
      <c r="D116" s="32"/>
      <c r="E116" s="32"/>
      <c r="F116" s="34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</row>
    <row r="117" spans="2:45" s="2" customFormat="1" ht="14.25" customHeight="1" x14ac:dyDescent="0.2">
      <c r="B117" s="33"/>
      <c r="C117" s="33"/>
      <c r="D117" s="32"/>
      <c r="E117" s="32"/>
      <c r="F117" s="34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</row>
    <row r="118" spans="2:45" s="2" customFormat="1" ht="14.25" customHeight="1" x14ac:dyDescent="0.2">
      <c r="B118" s="33"/>
      <c r="C118" s="33"/>
      <c r="D118" s="32"/>
      <c r="E118" s="32"/>
      <c r="F118" s="34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</row>
    <row r="119" spans="2:45" s="2" customFormat="1" ht="14.25" customHeight="1" x14ac:dyDescent="0.2">
      <c r="B119" s="33"/>
      <c r="C119" s="33"/>
      <c r="D119" s="32"/>
      <c r="E119" s="32"/>
      <c r="F119" s="34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</row>
    <row r="120" spans="2:45" s="2" customFormat="1" ht="14.25" customHeight="1" x14ac:dyDescent="0.2">
      <c r="B120" s="33"/>
      <c r="C120" s="33"/>
      <c r="D120" s="32"/>
      <c r="E120" s="32"/>
      <c r="F120" s="34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</row>
    <row r="121" spans="2:45" s="2" customFormat="1" ht="14.25" customHeight="1" x14ac:dyDescent="0.2">
      <c r="B121" s="33"/>
      <c r="C121" s="33"/>
      <c r="D121" s="32"/>
      <c r="E121" s="32"/>
      <c r="F121" s="34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</row>
    <row r="122" spans="2:45" s="2" customFormat="1" ht="14.25" customHeight="1" x14ac:dyDescent="0.2">
      <c r="B122" s="33"/>
      <c r="C122" s="33"/>
      <c r="D122" s="32"/>
      <c r="E122" s="32"/>
      <c r="F122" s="34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</row>
    <row r="123" spans="2:45" s="2" customFormat="1" ht="14.25" customHeight="1" x14ac:dyDescent="0.2">
      <c r="B123" s="33"/>
      <c r="C123" s="33"/>
      <c r="D123" s="32"/>
      <c r="E123" s="32"/>
      <c r="F123" s="34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</row>
    <row r="124" spans="2:45" s="2" customFormat="1" ht="14.25" customHeight="1" x14ac:dyDescent="0.2">
      <c r="B124" s="33"/>
      <c r="C124" s="33"/>
      <c r="D124" s="32"/>
      <c r="E124" s="32"/>
      <c r="F124" s="34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</row>
    <row r="125" spans="2:45" s="2" customFormat="1" ht="14.25" customHeight="1" x14ac:dyDescent="0.2">
      <c r="B125" s="33"/>
      <c r="C125" s="33"/>
      <c r="D125" s="32"/>
      <c r="E125" s="32"/>
      <c r="F125" s="34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</row>
    <row r="126" spans="2:45" s="2" customFormat="1" ht="14.25" customHeight="1" x14ac:dyDescent="0.2">
      <c r="B126" s="33"/>
      <c r="C126" s="33"/>
      <c r="D126" s="32"/>
      <c r="E126" s="32"/>
      <c r="F126" s="34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</row>
    <row r="127" spans="2:45" s="2" customFormat="1" ht="14.25" customHeight="1" x14ac:dyDescent="0.2">
      <c r="B127" s="33"/>
      <c r="C127" s="33"/>
      <c r="D127" s="32"/>
      <c r="E127" s="32"/>
      <c r="F127" s="34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</row>
    <row r="128" spans="2:45" s="2" customFormat="1" ht="14.25" customHeight="1" x14ac:dyDescent="0.2">
      <c r="B128" s="33"/>
      <c r="C128" s="33"/>
      <c r="D128" s="32"/>
      <c r="E128" s="32"/>
      <c r="F128" s="34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</row>
    <row r="129" spans="2:45" s="2" customFormat="1" ht="14.25" customHeight="1" x14ac:dyDescent="0.2">
      <c r="B129" s="33"/>
      <c r="C129" s="33"/>
      <c r="D129" s="32"/>
      <c r="E129" s="32"/>
      <c r="F129" s="34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</row>
    <row r="130" spans="2:45" s="2" customFormat="1" ht="14.25" customHeight="1" x14ac:dyDescent="0.2">
      <c r="B130" s="33"/>
      <c r="C130" s="33"/>
      <c r="D130" s="32"/>
      <c r="E130" s="32"/>
      <c r="F130" s="34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</row>
    <row r="131" spans="2:45" s="2" customFormat="1" ht="14.25" customHeight="1" x14ac:dyDescent="0.2">
      <c r="B131" s="33"/>
      <c r="C131" s="33"/>
      <c r="D131" s="32"/>
      <c r="E131" s="32"/>
      <c r="F131" s="34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</row>
    <row r="132" spans="2:45" s="2" customFormat="1" ht="14.25" customHeight="1" x14ac:dyDescent="0.2">
      <c r="B132" s="33"/>
      <c r="C132" s="33"/>
      <c r="D132" s="32"/>
      <c r="E132" s="32"/>
      <c r="F132" s="34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</row>
    <row r="133" spans="2:45" s="2" customFormat="1" ht="14.25" customHeight="1" x14ac:dyDescent="0.2">
      <c r="B133" s="33"/>
      <c r="C133" s="33"/>
      <c r="D133" s="32"/>
      <c r="E133" s="32"/>
      <c r="F133" s="34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</row>
    <row r="134" spans="2:45" s="2" customFormat="1" ht="14.25" customHeight="1" x14ac:dyDescent="0.2">
      <c r="B134" s="33"/>
      <c r="C134" s="33"/>
      <c r="D134" s="32"/>
      <c r="E134" s="32"/>
      <c r="F134" s="34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</row>
    <row r="135" spans="2:45" s="2" customFormat="1" ht="14.25" customHeight="1" x14ac:dyDescent="0.2">
      <c r="B135" s="33"/>
      <c r="C135" s="33"/>
      <c r="D135" s="32"/>
      <c r="E135" s="32"/>
      <c r="F135" s="34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</row>
    <row r="136" spans="2:45" s="2" customFormat="1" ht="14.25" customHeight="1" x14ac:dyDescent="0.2">
      <c r="B136" s="33"/>
      <c r="C136" s="33"/>
      <c r="D136" s="32"/>
      <c r="E136" s="32"/>
      <c r="F136" s="34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</row>
    <row r="137" spans="2:45" s="2" customFormat="1" ht="14.25" customHeight="1" x14ac:dyDescent="0.2">
      <c r="B137" s="33"/>
      <c r="C137" s="33"/>
      <c r="D137" s="32"/>
      <c r="E137" s="32"/>
      <c r="F137" s="34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</row>
    <row r="138" spans="2:45" s="2" customFormat="1" ht="14.25" customHeight="1" x14ac:dyDescent="0.2">
      <c r="B138" s="33"/>
      <c r="C138" s="33"/>
      <c r="D138" s="32"/>
      <c r="E138" s="32"/>
      <c r="F138" s="34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</row>
    <row r="139" spans="2:45" s="2" customFormat="1" ht="14.25" customHeight="1" x14ac:dyDescent="0.2">
      <c r="B139" s="33"/>
      <c r="C139" s="33"/>
      <c r="D139" s="32"/>
      <c r="E139" s="32"/>
      <c r="F139" s="34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</row>
    <row r="140" spans="2:45" s="2" customFormat="1" ht="14.25" customHeight="1" x14ac:dyDescent="0.2">
      <c r="B140" s="33"/>
      <c r="C140" s="33"/>
      <c r="D140" s="32"/>
      <c r="E140" s="32"/>
      <c r="F140" s="34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</row>
    <row r="141" spans="2:45" s="2" customFormat="1" ht="14.25" customHeight="1" x14ac:dyDescent="0.2">
      <c r="B141" s="33"/>
      <c r="C141" s="33"/>
      <c r="D141" s="32"/>
      <c r="E141" s="32"/>
      <c r="F141" s="34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</row>
    <row r="142" spans="2:45" s="2" customFormat="1" ht="14.25" customHeight="1" x14ac:dyDescent="0.2">
      <c r="B142" s="33"/>
      <c r="C142" s="33"/>
      <c r="D142" s="32"/>
      <c r="E142" s="32"/>
      <c r="F142" s="34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</row>
    <row r="143" spans="2:45" s="2" customFormat="1" ht="14.25" customHeight="1" x14ac:dyDescent="0.2">
      <c r="B143" s="33"/>
      <c r="C143" s="33"/>
      <c r="D143" s="32"/>
      <c r="E143" s="32"/>
      <c r="F143" s="34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</row>
    <row r="144" spans="2:45" s="2" customFormat="1" ht="14.25" customHeight="1" x14ac:dyDescent="0.2">
      <c r="B144" s="33"/>
      <c r="C144" s="33"/>
      <c r="D144" s="32"/>
      <c r="E144" s="32"/>
      <c r="F144" s="34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</row>
    <row r="145" spans="2:45" s="2" customFormat="1" ht="14.25" customHeight="1" x14ac:dyDescent="0.2">
      <c r="B145" s="33"/>
      <c r="C145" s="33"/>
      <c r="D145" s="32"/>
      <c r="E145" s="32"/>
      <c r="F145" s="34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</row>
    <row r="146" spans="2:45" s="2" customFormat="1" ht="14.25" customHeight="1" x14ac:dyDescent="0.2">
      <c r="B146" s="33"/>
      <c r="C146" s="33"/>
      <c r="D146" s="32"/>
      <c r="E146" s="32"/>
      <c r="F146" s="34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</row>
    <row r="147" spans="2:45" s="2" customFormat="1" ht="14.25" customHeight="1" x14ac:dyDescent="0.2">
      <c r="B147" s="33"/>
      <c r="C147" s="33"/>
      <c r="D147" s="32"/>
      <c r="E147" s="32"/>
      <c r="F147" s="34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</row>
    <row r="148" spans="2:45" s="2" customFormat="1" ht="14.25" customHeight="1" x14ac:dyDescent="0.2">
      <c r="B148" s="33"/>
      <c r="C148" s="33"/>
      <c r="D148" s="32"/>
      <c r="E148" s="32"/>
      <c r="F148" s="34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</row>
    <row r="149" spans="2:45" s="2" customFormat="1" ht="14.25" customHeight="1" x14ac:dyDescent="0.2">
      <c r="B149" s="33"/>
      <c r="C149" s="33"/>
      <c r="D149" s="32"/>
      <c r="E149" s="32"/>
      <c r="F149" s="34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</row>
    <row r="150" spans="2:45" s="2" customFormat="1" ht="14.25" customHeight="1" x14ac:dyDescent="0.2">
      <c r="B150" s="33"/>
      <c r="C150" s="33"/>
      <c r="D150" s="32"/>
      <c r="E150" s="32"/>
      <c r="F150" s="34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</row>
    <row r="151" spans="2:45" s="2" customFormat="1" ht="14.25" customHeight="1" x14ac:dyDescent="0.2">
      <c r="B151" s="33"/>
      <c r="C151" s="33"/>
      <c r="D151" s="32"/>
      <c r="E151" s="32"/>
      <c r="F151" s="34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</row>
    <row r="152" spans="2:45" s="2" customFormat="1" ht="14.25" customHeight="1" x14ac:dyDescent="0.2">
      <c r="B152" s="33"/>
      <c r="C152" s="33"/>
      <c r="D152" s="32"/>
      <c r="E152" s="32"/>
      <c r="F152" s="34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</row>
    <row r="153" spans="2:45" s="2" customFormat="1" ht="14.25" customHeight="1" x14ac:dyDescent="0.2">
      <c r="B153" s="33"/>
      <c r="C153" s="33"/>
      <c r="D153" s="32"/>
      <c r="E153" s="32"/>
      <c r="F153" s="34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</row>
    <row r="154" spans="2:45" s="2" customFormat="1" ht="14.25" customHeight="1" x14ac:dyDescent="0.2">
      <c r="B154" s="33"/>
      <c r="C154" s="33"/>
      <c r="D154" s="32"/>
      <c r="E154" s="32"/>
      <c r="F154" s="34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</row>
    <row r="155" spans="2:45" s="2" customFormat="1" ht="14.25" customHeight="1" x14ac:dyDescent="0.2">
      <c r="B155" s="33"/>
      <c r="C155" s="33"/>
      <c r="D155" s="32"/>
      <c r="E155" s="32"/>
      <c r="F155" s="34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</row>
    <row r="156" spans="2:45" s="2" customFormat="1" ht="14.25" customHeight="1" x14ac:dyDescent="0.2">
      <c r="B156" s="33"/>
      <c r="C156" s="33"/>
      <c r="D156" s="32"/>
      <c r="E156" s="32"/>
      <c r="F156" s="34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</row>
    <row r="157" spans="2:45" s="2" customFormat="1" ht="14.25" customHeight="1" x14ac:dyDescent="0.2">
      <c r="B157" s="33"/>
      <c r="C157" s="33"/>
      <c r="D157" s="32"/>
      <c r="E157" s="32"/>
      <c r="F157" s="34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</row>
    <row r="158" spans="2:45" s="2" customFormat="1" ht="14.25" customHeight="1" x14ac:dyDescent="0.2">
      <c r="B158" s="33"/>
      <c r="C158" s="33"/>
      <c r="D158" s="32"/>
      <c r="E158" s="32"/>
      <c r="F158" s="34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</row>
    <row r="159" spans="2:45" s="2" customFormat="1" ht="14.25" customHeight="1" x14ac:dyDescent="0.2">
      <c r="B159" s="33"/>
      <c r="C159" s="33"/>
      <c r="D159" s="32"/>
      <c r="E159" s="32"/>
      <c r="F159" s="34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</row>
    <row r="160" spans="2:45" s="2" customFormat="1" ht="14.25" customHeight="1" x14ac:dyDescent="0.2">
      <c r="B160" s="33"/>
      <c r="C160" s="33"/>
      <c r="D160" s="32"/>
      <c r="E160" s="32"/>
      <c r="F160" s="34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</row>
    <row r="161" spans="2:45" s="2" customFormat="1" ht="14.25" customHeight="1" x14ac:dyDescent="0.2">
      <c r="B161" s="33"/>
      <c r="C161" s="33"/>
      <c r="D161" s="32"/>
      <c r="E161" s="32"/>
      <c r="F161" s="34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</row>
    <row r="162" spans="2:45" s="2" customFormat="1" ht="14.25" customHeight="1" x14ac:dyDescent="0.2">
      <c r="B162" s="33"/>
      <c r="C162" s="33"/>
      <c r="D162" s="32"/>
      <c r="E162" s="32"/>
      <c r="F162" s="34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</row>
    <row r="163" spans="2:45" s="2" customFormat="1" ht="14.25" customHeight="1" x14ac:dyDescent="0.2">
      <c r="B163" s="33"/>
      <c r="C163" s="33"/>
      <c r="D163" s="32"/>
      <c r="E163" s="32"/>
      <c r="F163" s="34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</row>
    <row r="164" spans="2:45" s="2" customFormat="1" ht="14.25" customHeight="1" x14ac:dyDescent="0.2">
      <c r="B164" s="33"/>
      <c r="C164" s="33"/>
      <c r="D164" s="32"/>
      <c r="E164" s="32"/>
      <c r="F164" s="34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</row>
    <row r="165" spans="2:45" s="2" customFormat="1" ht="14.25" customHeight="1" x14ac:dyDescent="0.2">
      <c r="B165" s="33"/>
      <c r="C165" s="33"/>
      <c r="D165" s="32"/>
      <c r="E165" s="32"/>
      <c r="F165" s="34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</row>
    <row r="166" spans="2:45" s="2" customFormat="1" ht="14.25" customHeight="1" x14ac:dyDescent="0.2">
      <c r="B166" s="33"/>
      <c r="C166" s="33"/>
      <c r="D166" s="32"/>
      <c r="E166" s="32"/>
      <c r="F166" s="34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</row>
    <row r="167" spans="2:45" s="2" customFormat="1" ht="14.25" customHeight="1" x14ac:dyDescent="0.2">
      <c r="B167" s="33"/>
      <c r="C167" s="33"/>
      <c r="D167" s="32"/>
      <c r="E167" s="32"/>
      <c r="F167" s="34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</row>
    <row r="168" spans="2:45" s="2" customFormat="1" ht="14.25" customHeight="1" x14ac:dyDescent="0.2">
      <c r="B168" s="33"/>
      <c r="C168" s="33"/>
      <c r="D168" s="32"/>
      <c r="E168" s="32"/>
      <c r="F168" s="34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</row>
    <row r="169" spans="2:45" s="2" customFormat="1" ht="14.25" customHeight="1" x14ac:dyDescent="0.2">
      <c r="B169" s="33"/>
      <c r="C169" s="33"/>
      <c r="D169" s="32"/>
      <c r="E169" s="32"/>
      <c r="F169" s="34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</row>
    <row r="170" spans="2:45" s="2" customFormat="1" ht="14.25" customHeight="1" x14ac:dyDescent="0.2">
      <c r="B170" s="33"/>
      <c r="C170" s="33"/>
      <c r="D170" s="32"/>
      <c r="E170" s="32"/>
      <c r="F170" s="34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</row>
    <row r="171" spans="2:45" s="2" customFormat="1" ht="14.25" customHeight="1" x14ac:dyDescent="0.2">
      <c r="B171" s="33"/>
      <c r="C171" s="33"/>
      <c r="D171" s="32"/>
      <c r="E171" s="32"/>
      <c r="F171" s="34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</row>
    <row r="172" spans="2:45" s="2" customFormat="1" ht="14.25" customHeight="1" x14ac:dyDescent="0.2">
      <c r="B172" s="33"/>
      <c r="C172" s="33"/>
      <c r="D172" s="32"/>
      <c r="E172" s="32"/>
      <c r="F172" s="34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</row>
    <row r="173" spans="2:45" s="2" customFormat="1" ht="14.25" customHeight="1" x14ac:dyDescent="0.2">
      <c r="B173" s="33"/>
      <c r="C173" s="33"/>
      <c r="D173" s="32"/>
      <c r="E173" s="32"/>
      <c r="F173" s="34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</row>
    <row r="174" spans="2:45" s="2" customFormat="1" ht="14.25" customHeight="1" x14ac:dyDescent="0.2">
      <c r="B174" s="33"/>
      <c r="C174" s="33"/>
      <c r="D174" s="32"/>
      <c r="E174" s="32"/>
      <c r="F174" s="34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</row>
    <row r="175" spans="2:45" s="2" customFormat="1" ht="14.25" customHeight="1" x14ac:dyDescent="0.2">
      <c r="B175" s="33"/>
      <c r="C175" s="33"/>
      <c r="D175" s="32"/>
      <c r="E175" s="32"/>
      <c r="F175" s="34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</row>
    <row r="176" spans="2:45" s="2" customFormat="1" ht="14.25" customHeight="1" x14ac:dyDescent="0.2">
      <c r="B176" s="33"/>
      <c r="C176" s="33"/>
      <c r="D176" s="32"/>
      <c r="E176" s="32"/>
      <c r="F176" s="34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</row>
    <row r="177" spans="2:45" s="2" customFormat="1" ht="14.25" customHeight="1" x14ac:dyDescent="0.2">
      <c r="B177" s="33"/>
      <c r="C177" s="33"/>
      <c r="D177" s="32"/>
      <c r="E177" s="32"/>
      <c r="F177" s="34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</row>
    <row r="178" spans="2:45" s="2" customFormat="1" ht="14.25" customHeight="1" x14ac:dyDescent="0.2">
      <c r="B178" s="33"/>
      <c r="C178" s="33"/>
      <c r="D178" s="32"/>
      <c r="E178" s="32"/>
      <c r="F178" s="34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</row>
    <row r="179" spans="2:45" s="2" customFormat="1" ht="14.25" customHeight="1" x14ac:dyDescent="0.2">
      <c r="B179" s="33"/>
      <c r="C179" s="33"/>
      <c r="D179" s="32"/>
      <c r="E179" s="32"/>
      <c r="F179" s="34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</row>
    <row r="180" spans="2:45" s="2" customFormat="1" ht="14.25" customHeight="1" x14ac:dyDescent="0.2">
      <c r="B180" s="33"/>
      <c r="C180" s="33"/>
      <c r="D180" s="32"/>
      <c r="E180" s="32"/>
      <c r="F180" s="34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</row>
    <row r="181" spans="2:45" s="2" customFormat="1" ht="14.25" customHeight="1" x14ac:dyDescent="0.2">
      <c r="B181" s="33"/>
      <c r="C181" s="33"/>
      <c r="D181" s="32"/>
      <c r="E181" s="32"/>
      <c r="F181" s="34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</row>
    <row r="182" spans="2:45" s="2" customFormat="1" ht="14.25" customHeight="1" x14ac:dyDescent="0.2">
      <c r="B182" s="33"/>
      <c r="C182" s="33"/>
      <c r="D182" s="32"/>
      <c r="E182" s="32"/>
      <c r="F182" s="34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</row>
    <row r="183" spans="2:45" s="2" customFormat="1" ht="14.25" customHeight="1" x14ac:dyDescent="0.2">
      <c r="B183" s="33"/>
      <c r="C183" s="33"/>
      <c r="D183" s="32"/>
      <c r="E183" s="32"/>
      <c r="F183" s="34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</row>
    <row r="184" spans="2:45" s="2" customFormat="1" ht="14.25" customHeight="1" x14ac:dyDescent="0.2">
      <c r="B184" s="33"/>
      <c r="C184" s="33"/>
      <c r="D184" s="32"/>
      <c r="E184" s="32"/>
      <c r="F184" s="34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</row>
    <row r="185" spans="2:45" s="2" customFormat="1" ht="14.25" customHeight="1" x14ac:dyDescent="0.2">
      <c r="B185" s="33"/>
      <c r="C185" s="33"/>
      <c r="D185" s="32"/>
      <c r="E185" s="32"/>
      <c r="F185" s="34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</row>
    <row r="186" spans="2:45" s="2" customFormat="1" ht="14.25" customHeight="1" x14ac:dyDescent="0.2">
      <c r="B186" s="33"/>
      <c r="C186" s="33"/>
      <c r="D186" s="32"/>
      <c r="E186" s="32"/>
      <c r="F186" s="34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</row>
    <row r="187" spans="2:45" s="2" customFormat="1" ht="14.25" customHeight="1" x14ac:dyDescent="0.2">
      <c r="B187" s="33"/>
      <c r="C187" s="33"/>
      <c r="D187" s="32"/>
      <c r="E187" s="32"/>
      <c r="F187" s="34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</row>
    <row r="188" spans="2:45" s="2" customFormat="1" ht="14.25" customHeight="1" x14ac:dyDescent="0.2">
      <c r="B188" s="33"/>
      <c r="C188" s="33"/>
      <c r="D188" s="32"/>
      <c r="E188" s="32"/>
      <c r="F188" s="34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</row>
    <row r="189" spans="2:45" s="2" customFormat="1" ht="14.25" customHeight="1" x14ac:dyDescent="0.2">
      <c r="B189" s="33"/>
      <c r="C189" s="33"/>
      <c r="D189" s="32"/>
      <c r="E189" s="32"/>
      <c r="F189" s="34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</row>
    <row r="190" spans="2:45" s="2" customFormat="1" ht="14.25" customHeight="1" x14ac:dyDescent="0.2">
      <c r="B190" s="33"/>
      <c r="C190" s="33"/>
      <c r="D190" s="32"/>
      <c r="E190" s="32"/>
      <c r="F190" s="34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</row>
    <row r="191" spans="2:45" s="2" customFormat="1" ht="14.25" customHeight="1" x14ac:dyDescent="0.2">
      <c r="B191" s="33"/>
      <c r="C191" s="33"/>
      <c r="D191" s="32"/>
      <c r="E191" s="32"/>
      <c r="F191" s="34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</row>
    <row r="192" spans="2:45" s="2" customFormat="1" ht="14.25" customHeight="1" x14ac:dyDescent="0.2">
      <c r="B192" s="33"/>
      <c r="C192" s="33"/>
      <c r="D192" s="32"/>
      <c r="E192" s="32"/>
      <c r="F192" s="34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</row>
    <row r="193" spans="1:45" s="2" customFormat="1" ht="14.25" customHeight="1" x14ac:dyDescent="0.2">
      <c r="B193" s="33"/>
      <c r="C193" s="33"/>
      <c r="D193" s="32"/>
      <c r="E193" s="32"/>
      <c r="F193" s="34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</row>
    <row r="194" spans="1:45" s="2" customFormat="1" ht="14.25" customHeight="1" x14ac:dyDescent="0.2">
      <c r="B194" s="33"/>
      <c r="C194" s="33"/>
      <c r="D194" s="32"/>
      <c r="E194" s="32"/>
      <c r="F194" s="34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</row>
    <row r="195" spans="1:45" s="2" customFormat="1" ht="14.25" customHeight="1" x14ac:dyDescent="0.2">
      <c r="B195" s="33"/>
      <c r="C195" s="33"/>
      <c r="D195" s="32"/>
      <c r="E195" s="32"/>
      <c r="F195" s="34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</row>
    <row r="196" spans="1:45" s="2" customFormat="1" ht="14.25" customHeight="1" x14ac:dyDescent="0.2">
      <c r="B196" s="33"/>
      <c r="C196" s="33"/>
      <c r="D196" s="32"/>
      <c r="E196" s="32"/>
      <c r="F196" s="34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</row>
    <row r="197" spans="1:45" s="2" customFormat="1" ht="14.25" customHeight="1" x14ac:dyDescent="0.2">
      <c r="B197" s="33"/>
      <c r="C197" s="33"/>
      <c r="D197" s="32"/>
      <c r="E197" s="32"/>
      <c r="F197" s="34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</row>
    <row r="198" spans="1:45" s="2" customFormat="1" ht="14.25" customHeight="1" x14ac:dyDescent="0.2">
      <c r="B198" s="33"/>
      <c r="C198" s="33"/>
      <c r="D198" s="32"/>
      <c r="E198" s="32"/>
      <c r="F198" s="34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</row>
    <row r="199" spans="1:45" s="2" customFormat="1" ht="14.25" customHeight="1" x14ac:dyDescent="0.2">
      <c r="B199" s="33"/>
      <c r="C199" s="33"/>
      <c r="D199" s="32"/>
      <c r="E199" s="32"/>
      <c r="F199" s="34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</row>
    <row r="200" spans="1:45" s="2" customFormat="1" ht="14.25" customHeight="1" x14ac:dyDescent="0.2">
      <c r="B200" s="33"/>
      <c r="C200" s="33"/>
      <c r="D200" s="32"/>
      <c r="E200" s="32"/>
      <c r="F200" s="34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</row>
    <row r="201" spans="1:45" x14ac:dyDescent="0.2">
      <c r="A201" t="s">
        <v>62</v>
      </c>
    </row>
    <row r="202" spans="1:45" x14ac:dyDescent="0.2">
      <c r="A202" t="s">
        <v>62</v>
      </c>
    </row>
    <row r="203" spans="1:45" x14ac:dyDescent="0.2">
      <c r="A203" t="s">
        <v>62</v>
      </c>
    </row>
    <row r="204" spans="1:45" x14ac:dyDescent="0.2">
      <c r="A204" t="s">
        <v>62</v>
      </c>
    </row>
    <row r="205" spans="1:45" x14ac:dyDescent="0.2">
      <c r="A205" t="s">
        <v>62</v>
      </c>
    </row>
    <row r="206" spans="1:45" x14ac:dyDescent="0.2">
      <c r="A206" t="s">
        <v>62</v>
      </c>
    </row>
    <row r="207" spans="1:45" x14ac:dyDescent="0.2">
      <c r="A207" t="s">
        <v>62</v>
      </c>
    </row>
    <row r="208" spans="1:45" x14ac:dyDescent="0.2">
      <c r="A208" t="s">
        <v>62</v>
      </c>
    </row>
    <row r="209" spans="1:1" x14ac:dyDescent="0.2">
      <c r="A209" t="s">
        <v>62</v>
      </c>
    </row>
    <row r="210" spans="1:1" x14ac:dyDescent="0.2">
      <c r="A210" t="s">
        <v>62</v>
      </c>
    </row>
    <row r="211" spans="1:1" x14ac:dyDescent="0.2">
      <c r="A211" t="s">
        <v>62</v>
      </c>
    </row>
    <row r="212" spans="1:1" x14ac:dyDescent="0.2">
      <c r="A212" t="s">
        <v>62</v>
      </c>
    </row>
    <row r="213" spans="1:1" x14ac:dyDescent="0.2">
      <c r="A213" t="s">
        <v>62</v>
      </c>
    </row>
    <row r="214" spans="1:1" x14ac:dyDescent="0.2">
      <c r="A214" t="s">
        <v>62</v>
      </c>
    </row>
    <row r="215" spans="1:1" x14ac:dyDescent="0.2">
      <c r="A215" t="s">
        <v>62</v>
      </c>
    </row>
    <row r="216" spans="1:1" x14ac:dyDescent="0.2">
      <c r="A216" t="s">
        <v>62</v>
      </c>
    </row>
    <row r="217" spans="1:1" x14ac:dyDescent="0.2">
      <c r="A217" t="s">
        <v>62</v>
      </c>
    </row>
    <row r="218" spans="1:1" x14ac:dyDescent="0.2">
      <c r="A218" t="s">
        <v>62</v>
      </c>
    </row>
    <row r="219" spans="1:1" x14ac:dyDescent="0.2">
      <c r="A219" t="s">
        <v>62</v>
      </c>
    </row>
    <row r="220" spans="1:1" x14ac:dyDescent="0.2">
      <c r="A220" t="s">
        <v>62</v>
      </c>
    </row>
    <row r="221" spans="1:1" x14ac:dyDescent="0.2">
      <c r="A221" t="s">
        <v>62</v>
      </c>
    </row>
    <row r="222" spans="1:1" x14ac:dyDescent="0.2">
      <c r="A222" t="s">
        <v>62</v>
      </c>
    </row>
    <row r="223" spans="1:1" x14ac:dyDescent="0.2">
      <c r="A223" t="s">
        <v>62</v>
      </c>
    </row>
    <row r="224" spans="1:1" x14ac:dyDescent="0.2">
      <c r="A224" t="s">
        <v>62</v>
      </c>
    </row>
    <row r="225" spans="1:1" x14ac:dyDescent="0.2">
      <c r="A225" t="s">
        <v>62</v>
      </c>
    </row>
    <row r="226" spans="1:1" x14ac:dyDescent="0.2">
      <c r="A226" t="s">
        <v>62</v>
      </c>
    </row>
    <row r="227" spans="1:1" x14ac:dyDescent="0.2">
      <c r="A227" t="s">
        <v>62</v>
      </c>
    </row>
    <row r="228" spans="1:1" x14ac:dyDescent="0.2">
      <c r="A228" t="s">
        <v>62</v>
      </c>
    </row>
    <row r="229" spans="1:1" x14ac:dyDescent="0.2">
      <c r="A229" t="s">
        <v>62</v>
      </c>
    </row>
    <row r="230" spans="1:1" x14ac:dyDescent="0.2">
      <c r="A230" t="s">
        <v>62</v>
      </c>
    </row>
    <row r="231" spans="1:1" x14ac:dyDescent="0.2">
      <c r="A231" t="s">
        <v>62</v>
      </c>
    </row>
    <row r="232" spans="1:1" x14ac:dyDescent="0.2">
      <c r="A232" t="s">
        <v>62</v>
      </c>
    </row>
    <row r="233" spans="1:1" x14ac:dyDescent="0.2">
      <c r="A233" t="s">
        <v>62</v>
      </c>
    </row>
    <row r="234" spans="1:1" x14ac:dyDescent="0.2">
      <c r="A234" t="s">
        <v>62</v>
      </c>
    </row>
    <row r="235" spans="1:1" x14ac:dyDescent="0.2">
      <c r="A235" t="s">
        <v>62</v>
      </c>
    </row>
    <row r="236" spans="1:1" x14ac:dyDescent="0.2">
      <c r="A236" t="s">
        <v>62</v>
      </c>
    </row>
    <row r="237" spans="1:1" x14ac:dyDescent="0.2">
      <c r="A237" t="s">
        <v>62</v>
      </c>
    </row>
    <row r="238" spans="1:1" x14ac:dyDescent="0.2">
      <c r="A238" t="s">
        <v>62</v>
      </c>
    </row>
    <row r="239" spans="1:1" x14ac:dyDescent="0.2">
      <c r="A239" t="s">
        <v>62</v>
      </c>
    </row>
    <row r="240" spans="1:1" x14ac:dyDescent="0.2">
      <c r="A240" t="s">
        <v>62</v>
      </c>
    </row>
    <row r="241" spans="1:1" x14ac:dyDescent="0.2">
      <c r="A241" t="s">
        <v>62</v>
      </c>
    </row>
    <row r="242" spans="1:1" x14ac:dyDescent="0.2">
      <c r="A242" t="s">
        <v>62</v>
      </c>
    </row>
    <row r="243" spans="1:1" x14ac:dyDescent="0.2">
      <c r="A243" t="s">
        <v>62</v>
      </c>
    </row>
    <row r="244" spans="1:1" x14ac:dyDescent="0.2">
      <c r="A244" t="s">
        <v>62</v>
      </c>
    </row>
    <row r="245" spans="1:1" x14ac:dyDescent="0.2">
      <c r="A245" t="s">
        <v>62</v>
      </c>
    </row>
    <row r="246" spans="1:1" x14ac:dyDescent="0.2">
      <c r="A246" t="s">
        <v>62</v>
      </c>
    </row>
    <row r="247" spans="1:1" x14ac:dyDescent="0.2">
      <c r="A247" t="s">
        <v>62</v>
      </c>
    </row>
    <row r="248" spans="1:1" x14ac:dyDescent="0.2">
      <c r="A248" t="s">
        <v>62</v>
      </c>
    </row>
    <row r="249" spans="1:1" x14ac:dyDescent="0.2">
      <c r="A249" t="s">
        <v>62</v>
      </c>
    </row>
    <row r="250" spans="1:1" x14ac:dyDescent="0.2">
      <c r="A250" t="s">
        <v>62</v>
      </c>
    </row>
    <row r="251" spans="1:1" x14ac:dyDescent="0.2">
      <c r="A251" t="s">
        <v>62</v>
      </c>
    </row>
    <row r="252" spans="1:1" x14ac:dyDescent="0.2">
      <c r="A252" t="s">
        <v>62</v>
      </c>
    </row>
    <row r="253" spans="1:1" x14ac:dyDescent="0.2">
      <c r="A253" t="s">
        <v>62</v>
      </c>
    </row>
    <row r="254" spans="1:1" x14ac:dyDescent="0.2">
      <c r="A254" t="s">
        <v>62</v>
      </c>
    </row>
    <row r="255" spans="1:1" x14ac:dyDescent="0.2">
      <c r="A255" t="s">
        <v>62</v>
      </c>
    </row>
    <row r="256" spans="1:1" x14ac:dyDescent="0.2">
      <c r="A256" t="s">
        <v>62</v>
      </c>
    </row>
    <row r="257" spans="1:1" x14ac:dyDescent="0.2">
      <c r="A257" t="s">
        <v>62</v>
      </c>
    </row>
    <row r="258" spans="1:1" x14ac:dyDescent="0.2">
      <c r="A258" t="s">
        <v>62</v>
      </c>
    </row>
    <row r="259" spans="1:1" x14ac:dyDescent="0.2">
      <c r="A259" t="s">
        <v>62</v>
      </c>
    </row>
    <row r="260" spans="1:1" x14ac:dyDescent="0.2">
      <c r="A260" t="s">
        <v>62</v>
      </c>
    </row>
    <row r="261" spans="1:1" x14ac:dyDescent="0.2">
      <c r="A261" t="s">
        <v>62</v>
      </c>
    </row>
    <row r="262" spans="1:1" x14ac:dyDescent="0.2">
      <c r="A262" t="s">
        <v>62</v>
      </c>
    </row>
    <row r="263" spans="1:1" x14ac:dyDescent="0.2">
      <c r="A263" t="s">
        <v>62</v>
      </c>
    </row>
    <row r="264" spans="1:1" x14ac:dyDescent="0.2">
      <c r="A264" t="s">
        <v>62</v>
      </c>
    </row>
    <row r="265" spans="1:1" x14ac:dyDescent="0.2">
      <c r="A265" t="s">
        <v>62</v>
      </c>
    </row>
    <row r="266" spans="1:1" x14ac:dyDescent="0.2">
      <c r="A266" t="s">
        <v>62</v>
      </c>
    </row>
    <row r="267" spans="1:1" x14ac:dyDescent="0.2">
      <c r="A267" t="s">
        <v>62</v>
      </c>
    </row>
    <row r="268" spans="1:1" x14ac:dyDescent="0.2">
      <c r="A268" t="s">
        <v>62</v>
      </c>
    </row>
    <row r="269" spans="1:1" x14ac:dyDescent="0.2">
      <c r="A269" t="s">
        <v>62</v>
      </c>
    </row>
    <row r="270" spans="1:1" x14ac:dyDescent="0.2">
      <c r="A270" t="s">
        <v>62</v>
      </c>
    </row>
    <row r="271" spans="1:1" x14ac:dyDescent="0.2">
      <c r="A271" t="s">
        <v>62</v>
      </c>
    </row>
    <row r="272" spans="1:1" x14ac:dyDescent="0.2">
      <c r="A272" t="s">
        <v>62</v>
      </c>
    </row>
    <row r="273" spans="1:1" x14ac:dyDescent="0.2">
      <c r="A273" t="s">
        <v>62</v>
      </c>
    </row>
    <row r="274" spans="1:1" x14ac:dyDescent="0.2">
      <c r="A274" t="s">
        <v>62</v>
      </c>
    </row>
    <row r="275" spans="1:1" x14ac:dyDescent="0.2">
      <c r="A275" t="s">
        <v>62</v>
      </c>
    </row>
    <row r="276" spans="1:1" x14ac:dyDescent="0.2">
      <c r="A276" t="s">
        <v>62</v>
      </c>
    </row>
    <row r="277" spans="1:1" x14ac:dyDescent="0.2">
      <c r="A277" t="s">
        <v>62</v>
      </c>
    </row>
    <row r="278" spans="1:1" x14ac:dyDescent="0.2">
      <c r="A278" t="s">
        <v>62</v>
      </c>
    </row>
    <row r="279" spans="1:1" x14ac:dyDescent="0.2">
      <c r="A279" t="s">
        <v>62</v>
      </c>
    </row>
    <row r="280" spans="1:1" x14ac:dyDescent="0.2">
      <c r="A280" t="s">
        <v>62</v>
      </c>
    </row>
    <row r="281" spans="1:1" x14ac:dyDescent="0.2">
      <c r="A281" t="s">
        <v>62</v>
      </c>
    </row>
    <row r="282" spans="1:1" x14ac:dyDescent="0.2">
      <c r="A282" t="s">
        <v>62</v>
      </c>
    </row>
    <row r="283" spans="1:1" x14ac:dyDescent="0.2">
      <c r="A283" t="s">
        <v>62</v>
      </c>
    </row>
    <row r="284" spans="1:1" x14ac:dyDescent="0.2">
      <c r="A284" t="s">
        <v>62</v>
      </c>
    </row>
    <row r="285" spans="1:1" x14ac:dyDescent="0.2">
      <c r="A285" t="s">
        <v>62</v>
      </c>
    </row>
    <row r="286" spans="1:1" x14ac:dyDescent="0.2">
      <c r="A286" t="s">
        <v>62</v>
      </c>
    </row>
    <row r="287" spans="1:1" x14ac:dyDescent="0.2">
      <c r="A287" t="s">
        <v>62</v>
      </c>
    </row>
    <row r="288" spans="1:1" x14ac:dyDescent="0.2">
      <c r="A288" t="s">
        <v>62</v>
      </c>
    </row>
    <row r="289" spans="1:1" x14ac:dyDescent="0.2">
      <c r="A289" t="s">
        <v>62</v>
      </c>
    </row>
    <row r="290" spans="1:1" x14ac:dyDescent="0.2">
      <c r="A290" t="s">
        <v>62</v>
      </c>
    </row>
    <row r="291" spans="1:1" x14ac:dyDescent="0.2">
      <c r="A291" t="s">
        <v>62</v>
      </c>
    </row>
    <row r="292" spans="1:1" x14ac:dyDescent="0.2">
      <c r="A292" t="s">
        <v>62</v>
      </c>
    </row>
    <row r="293" spans="1:1" x14ac:dyDescent="0.2">
      <c r="A293" t="s">
        <v>62</v>
      </c>
    </row>
    <row r="294" spans="1:1" x14ac:dyDescent="0.2">
      <c r="A294" t="s">
        <v>62</v>
      </c>
    </row>
    <row r="295" spans="1:1" x14ac:dyDescent="0.2">
      <c r="A295" t="s">
        <v>62</v>
      </c>
    </row>
    <row r="296" spans="1:1" x14ac:dyDescent="0.2">
      <c r="A296" t="s">
        <v>62</v>
      </c>
    </row>
    <row r="297" spans="1:1" x14ac:dyDescent="0.2">
      <c r="A297" t="s">
        <v>62</v>
      </c>
    </row>
    <row r="298" spans="1:1" x14ac:dyDescent="0.2">
      <c r="A298" t="s">
        <v>62</v>
      </c>
    </row>
    <row r="299" spans="1:1" x14ac:dyDescent="0.2">
      <c r="A299" t="s">
        <v>62</v>
      </c>
    </row>
    <row r="300" spans="1:1" x14ac:dyDescent="0.2">
      <c r="A300" t="s">
        <v>62</v>
      </c>
    </row>
    <row r="301" spans="1:1" x14ac:dyDescent="0.2">
      <c r="A301" t="s">
        <v>62</v>
      </c>
    </row>
    <row r="302" spans="1:1" x14ac:dyDescent="0.2">
      <c r="A302" t="s">
        <v>62</v>
      </c>
    </row>
    <row r="303" spans="1:1" x14ac:dyDescent="0.2">
      <c r="A303" t="s">
        <v>62</v>
      </c>
    </row>
    <row r="304" spans="1:1" x14ac:dyDescent="0.2">
      <c r="A304" t="s">
        <v>62</v>
      </c>
    </row>
    <row r="305" spans="1:1" x14ac:dyDescent="0.2">
      <c r="A305" t="s">
        <v>62</v>
      </c>
    </row>
    <row r="306" spans="1:1" x14ac:dyDescent="0.2">
      <c r="A306" t="s">
        <v>62</v>
      </c>
    </row>
    <row r="307" spans="1:1" x14ac:dyDescent="0.2">
      <c r="A307" t="s">
        <v>62</v>
      </c>
    </row>
    <row r="308" spans="1:1" x14ac:dyDescent="0.2">
      <c r="A308" t="s">
        <v>62</v>
      </c>
    </row>
    <row r="309" spans="1:1" x14ac:dyDescent="0.2">
      <c r="A309" t="s">
        <v>62</v>
      </c>
    </row>
    <row r="310" spans="1:1" x14ac:dyDescent="0.2">
      <c r="A310" t="s">
        <v>62</v>
      </c>
    </row>
    <row r="311" spans="1:1" x14ac:dyDescent="0.2">
      <c r="A311" t="s">
        <v>62</v>
      </c>
    </row>
    <row r="312" spans="1:1" x14ac:dyDescent="0.2">
      <c r="A312" t="s">
        <v>62</v>
      </c>
    </row>
    <row r="313" spans="1:1" x14ac:dyDescent="0.2">
      <c r="A313" t="s">
        <v>62</v>
      </c>
    </row>
    <row r="314" spans="1:1" x14ac:dyDescent="0.2">
      <c r="A314" t="s">
        <v>62</v>
      </c>
    </row>
    <row r="315" spans="1:1" x14ac:dyDescent="0.2">
      <c r="A315" t="s">
        <v>62</v>
      </c>
    </row>
    <row r="316" spans="1:1" x14ac:dyDescent="0.2">
      <c r="A316" t="s">
        <v>62</v>
      </c>
    </row>
    <row r="317" spans="1:1" x14ac:dyDescent="0.2">
      <c r="A317" t="s">
        <v>62</v>
      </c>
    </row>
    <row r="318" spans="1:1" x14ac:dyDescent="0.2">
      <c r="A318" t="s">
        <v>62</v>
      </c>
    </row>
    <row r="319" spans="1:1" x14ac:dyDescent="0.2">
      <c r="A319" t="s">
        <v>62</v>
      </c>
    </row>
    <row r="320" spans="1:1" x14ac:dyDescent="0.2">
      <c r="A320" t="s">
        <v>62</v>
      </c>
    </row>
    <row r="321" spans="1:1" x14ac:dyDescent="0.2">
      <c r="A321" t="s">
        <v>62</v>
      </c>
    </row>
    <row r="322" spans="1:1" x14ac:dyDescent="0.2">
      <c r="A322" t="s">
        <v>62</v>
      </c>
    </row>
    <row r="323" spans="1:1" x14ac:dyDescent="0.2">
      <c r="A323" t="s">
        <v>62</v>
      </c>
    </row>
    <row r="324" spans="1:1" x14ac:dyDescent="0.2">
      <c r="A324" t="s">
        <v>62</v>
      </c>
    </row>
    <row r="325" spans="1:1" x14ac:dyDescent="0.2">
      <c r="A325" t="s">
        <v>62</v>
      </c>
    </row>
    <row r="326" spans="1:1" x14ac:dyDescent="0.2">
      <c r="A326" t="s">
        <v>62</v>
      </c>
    </row>
    <row r="327" spans="1:1" x14ac:dyDescent="0.2">
      <c r="A327" t="s">
        <v>62</v>
      </c>
    </row>
    <row r="328" spans="1:1" x14ac:dyDescent="0.2">
      <c r="A328" t="s">
        <v>62</v>
      </c>
    </row>
    <row r="329" spans="1:1" x14ac:dyDescent="0.2">
      <c r="A329" t="s">
        <v>62</v>
      </c>
    </row>
    <row r="330" spans="1:1" x14ac:dyDescent="0.2">
      <c r="A330" t="s">
        <v>62</v>
      </c>
    </row>
    <row r="331" spans="1:1" x14ac:dyDescent="0.2">
      <c r="A331" t="s">
        <v>62</v>
      </c>
    </row>
    <row r="332" spans="1:1" x14ac:dyDescent="0.2">
      <c r="A332" t="s">
        <v>62</v>
      </c>
    </row>
    <row r="333" spans="1:1" x14ac:dyDescent="0.2">
      <c r="A333" t="s">
        <v>62</v>
      </c>
    </row>
    <row r="334" spans="1:1" x14ac:dyDescent="0.2">
      <c r="A334" t="s">
        <v>62</v>
      </c>
    </row>
    <row r="335" spans="1:1" x14ac:dyDescent="0.2">
      <c r="A335" t="s">
        <v>62</v>
      </c>
    </row>
    <row r="336" spans="1:1" x14ac:dyDescent="0.2">
      <c r="A336" t="s">
        <v>62</v>
      </c>
    </row>
    <row r="337" spans="1:1" x14ac:dyDescent="0.2">
      <c r="A337" t="s">
        <v>62</v>
      </c>
    </row>
    <row r="338" spans="1:1" x14ac:dyDescent="0.2">
      <c r="A338" t="s">
        <v>62</v>
      </c>
    </row>
    <row r="339" spans="1:1" x14ac:dyDescent="0.2">
      <c r="A339" t="s">
        <v>62</v>
      </c>
    </row>
    <row r="340" spans="1:1" x14ac:dyDescent="0.2">
      <c r="A340" t="s">
        <v>62</v>
      </c>
    </row>
    <row r="341" spans="1:1" x14ac:dyDescent="0.2">
      <c r="A341" t="s">
        <v>62</v>
      </c>
    </row>
    <row r="342" spans="1:1" x14ac:dyDescent="0.2">
      <c r="A342" t="s">
        <v>62</v>
      </c>
    </row>
    <row r="343" spans="1:1" x14ac:dyDescent="0.2">
      <c r="A343" t="s">
        <v>62</v>
      </c>
    </row>
    <row r="344" spans="1:1" x14ac:dyDescent="0.2">
      <c r="A344" t="s">
        <v>62</v>
      </c>
    </row>
    <row r="345" spans="1:1" x14ac:dyDescent="0.2">
      <c r="A345" t="s">
        <v>62</v>
      </c>
    </row>
    <row r="346" spans="1:1" x14ac:dyDescent="0.2">
      <c r="A346" t="s">
        <v>62</v>
      </c>
    </row>
    <row r="347" spans="1:1" x14ac:dyDescent="0.2">
      <c r="A347" t="s">
        <v>62</v>
      </c>
    </row>
    <row r="348" spans="1:1" x14ac:dyDescent="0.2">
      <c r="A348" t="s">
        <v>62</v>
      </c>
    </row>
    <row r="349" spans="1:1" x14ac:dyDescent="0.2">
      <c r="A349" t="s">
        <v>62</v>
      </c>
    </row>
    <row r="350" spans="1:1" x14ac:dyDescent="0.2">
      <c r="A350" t="s">
        <v>62</v>
      </c>
    </row>
    <row r="351" spans="1:1" x14ac:dyDescent="0.2">
      <c r="A351" t="s">
        <v>62</v>
      </c>
    </row>
    <row r="352" spans="1:1" x14ac:dyDescent="0.2">
      <c r="A352" t="s">
        <v>62</v>
      </c>
    </row>
    <row r="353" spans="1:1" x14ac:dyDescent="0.2">
      <c r="A353" t="s">
        <v>62</v>
      </c>
    </row>
    <row r="354" spans="1:1" x14ac:dyDescent="0.2">
      <c r="A354" t="s">
        <v>62</v>
      </c>
    </row>
    <row r="355" spans="1:1" x14ac:dyDescent="0.2">
      <c r="A355" t="s">
        <v>62</v>
      </c>
    </row>
    <row r="356" spans="1:1" x14ac:dyDescent="0.2">
      <c r="A356" t="s">
        <v>62</v>
      </c>
    </row>
    <row r="357" spans="1:1" x14ac:dyDescent="0.2">
      <c r="A357" t="s">
        <v>62</v>
      </c>
    </row>
    <row r="358" spans="1:1" x14ac:dyDescent="0.2">
      <c r="A358" t="s">
        <v>62</v>
      </c>
    </row>
    <row r="359" spans="1:1" x14ac:dyDescent="0.2">
      <c r="A359" t="s">
        <v>62</v>
      </c>
    </row>
    <row r="360" spans="1:1" x14ac:dyDescent="0.2">
      <c r="A360" t="s">
        <v>62</v>
      </c>
    </row>
    <row r="361" spans="1:1" x14ac:dyDescent="0.2">
      <c r="A361" t="s">
        <v>62</v>
      </c>
    </row>
    <row r="362" spans="1:1" x14ac:dyDescent="0.2">
      <c r="A362" t="s">
        <v>62</v>
      </c>
    </row>
    <row r="363" spans="1:1" x14ac:dyDescent="0.2">
      <c r="A363" t="s">
        <v>62</v>
      </c>
    </row>
    <row r="364" spans="1:1" x14ac:dyDescent="0.2">
      <c r="A364" t="s">
        <v>62</v>
      </c>
    </row>
    <row r="365" spans="1:1" x14ac:dyDescent="0.2">
      <c r="A365" t="s">
        <v>62</v>
      </c>
    </row>
    <row r="366" spans="1:1" x14ac:dyDescent="0.2">
      <c r="A366" t="s">
        <v>62</v>
      </c>
    </row>
    <row r="367" spans="1:1" x14ac:dyDescent="0.2">
      <c r="A367" t="s">
        <v>62</v>
      </c>
    </row>
    <row r="368" spans="1:1" x14ac:dyDescent="0.2">
      <c r="A368" t="s">
        <v>62</v>
      </c>
    </row>
    <row r="369" spans="1:1" x14ac:dyDescent="0.2">
      <c r="A369" t="s">
        <v>62</v>
      </c>
    </row>
    <row r="370" spans="1:1" x14ac:dyDescent="0.2">
      <c r="A370" t="s">
        <v>62</v>
      </c>
    </row>
    <row r="371" spans="1:1" x14ac:dyDescent="0.2">
      <c r="A371" t="s">
        <v>62</v>
      </c>
    </row>
    <row r="372" spans="1:1" x14ac:dyDescent="0.2">
      <c r="A372" t="s">
        <v>62</v>
      </c>
    </row>
    <row r="373" spans="1:1" x14ac:dyDescent="0.2">
      <c r="A373" t="s">
        <v>62</v>
      </c>
    </row>
    <row r="374" spans="1:1" x14ac:dyDescent="0.2">
      <c r="A374" t="s">
        <v>62</v>
      </c>
    </row>
    <row r="375" spans="1:1" x14ac:dyDescent="0.2">
      <c r="A375" t="s">
        <v>62</v>
      </c>
    </row>
    <row r="376" spans="1:1" x14ac:dyDescent="0.2">
      <c r="A376" t="s">
        <v>62</v>
      </c>
    </row>
    <row r="377" spans="1:1" x14ac:dyDescent="0.2">
      <c r="A377" t="s">
        <v>62</v>
      </c>
    </row>
    <row r="378" spans="1:1" x14ac:dyDescent="0.2">
      <c r="A378" t="s">
        <v>62</v>
      </c>
    </row>
    <row r="379" spans="1:1" x14ac:dyDescent="0.2">
      <c r="A379" t="s">
        <v>62</v>
      </c>
    </row>
    <row r="380" spans="1:1" x14ac:dyDescent="0.2">
      <c r="A380" t="s">
        <v>62</v>
      </c>
    </row>
    <row r="381" spans="1:1" x14ac:dyDescent="0.2">
      <c r="A381" t="s">
        <v>62</v>
      </c>
    </row>
    <row r="382" spans="1:1" x14ac:dyDescent="0.2">
      <c r="A382" t="s">
        <v>62</v>
      </c>
    </row>
    <row r="383" spans="1:1" x14ac:dyDescent="0.2">
      <c r="A383" t="s">
        <v>62</v>
      </c>
    </row>
    <row r="384" spans="1:1" x14ac:dyDescent="0.2">
      <c r="A384" t="s">
        <v>62</v>
      </c>
    </row>
    <row r="385" spans="1:1" x14ac:dyDescent="0.2">
      <c r="A385" t="s">
        <v>62</v>
      </c>
    </row>
    <row r="386" spans="1:1" x14ac:dyDescent="0.2">
      <c r="A386" t="s">
        <v>62</v>
      </c>
    </row>
    <row r="387" spans="1:1" x14ac:dyDescent="0.2">
      <c r="A387" t="s">
        <v>62</v>
      </c>
    </row>
    <row r="388" spans="1:1" x14ac:dyDescent="0.2">
      <c r="A388" t="s">
        <v>62</v>
      </c>
    </row>
    <row r="389" spans="1:1" x14ac:dyDescent="0.2">
      <c r="A389" t="s">
        <v>62</v>
      </c>
    </row>
    <row r="390" spans="1:1" x14ac:dyDescent="0.2">
      <c r="A390" t="s">
        <v>62</v>
      </c>
    </row>
    <row r="391" spans="1:1" x14ac:dyDescent="0.2">
      <c r="A391" t="s">
        <v>62</v>
      </c>
    </row>
    <row r="392" spans="1:1" x14ac:dyDescent="0.2">
      <c r="A392" t="s">
        <v>62</v>
      </c>
    </row>
    <row r="393" spans="1:1" x14ac:dyDescent="0.2">
      <c r="A393" t="s">
        <v>62</v>
      </c>
    </row>
    <row r="394" spans="1:1" x14ac:dyDescent="0.2">
      <c r="A394" t="s">
        <v>62</v>
      </c>
    </row>
    <row r="395" spans="1:1" x14ac:dyDescent="0.2">
      <c r="A395" t="s">
        <v>62</v>
      </c>
    </row>
    <row r="396" spans="1:1" x14ac:dyDescent="0.2">
      <c r="A396" t="s">
        <v>62</v>
      </c>
    </row>
    <row r="397" spans="1:1" x14ac:dyDescent="0.2">
      <c r="A397" t="s">
        <v>62</v>
      </c>
    </row>
    <row r="398" spans="1:1" x14ac:dyDescent="0.2">
      <c r="A398" t="s">
        <v>62</v>
      </c>
    </row>
    <row r="399" spans="1:1" x14ac:dyDescent="0.2">
      <c r="A399" t="s">
        <v>62</v>
      </c>
    </row>
    <row r="400" spans="1:1" x14ac:dyDescent="0.2">
      <c r="A400" t="s">
        <v>62</v>
      </c>
    </row>
    <row r="401" spans="1:1" x14ac:dyDescent="0.2">
      <c r="A401" t="s">
        <v>62</v>
      </c>
    </row>
    <row r="402" spans="1:1" x14ac:dyDescent="0.2">
      <c r="A402" t="s">
        <v>62</v>
      </c>
    </row>
    <row r="403" spans="1:1" x14ac:dyDescent="0.2">
      <c r="A403" t="s">
        <v>62</v>
      </c>
    </row>
    <row r="404" spans="1:1" x14ac:dyDescent="0.2">
      <c r="A404" t="s">
        <v>62</v>
      </c>
    </row>
    <row r="405" spans="1:1" x14ac:dyDescent="0.2">
      <c r="A405" t="s">
        <v>62</v>
      </c>
    </row>
    <row r="406" spans="1:1" x14ac:dyDescent="0.2">
      <c r="A406" t="s">
        <v>62</v>
      </c>
    </row>
    <row r="407" spans="1:1" x14ac:dyDescent="0.2">
      <c r="A407" t="s">
        <v>62</v>
      </c>
    </row>
    <row r="408" spans="1:1" x14ac:dyDescent="0.2">
      <c r="A408" t="s">
        <v>62</v>
      </c>
    </row>
    <row r="409" spans="1:1" x14ac:dyDescent="0.2">
      <c r="A409" t="s">
        <v>62</v>
      </c>
    </row>
    <row r="410" spans="1:1" x14ac:dyDescent="0.2">
      <c r="A410" t="s">
        <v>62</v>
      </c>
    </row>
    <row r="411" spans="1:1" x14ac:dyDescent="0.2">
      <c r="A411" t="s">
        <v>62</v>
      </c>
    </row>
    <row r="412" spans="1:1" x14ac:dyDescent="0.2">
      <c r="A412" t="s">
        <v>62</v>
      </c>
    </row>
    <row r="413" spans="1:1" x14ac:dyDescent="0.2">
      <c r="A413" t="s">
        <v>62</v>
      </c>
    </row>
    <row r="414" spans="1:1" x14ac:dyDescent="0.2">
      <c r="A414" t="s">
        <v>62</v>
      </c>
    </row>
    <row r="415" spans="1:1" x14ac:dyDescent="0.2">
      <c r="A415" t="s">
        <v>62</v>
      </c>
    </row>
    <row r="416" spans="1:1" x14ac:dyDescent="0.2">
      <c r="A416" t="s">
        <v>62</v>
      </c>
    </row>
    <row r="417" spans="1:1" x14ac:dyDescent="0.2">
      <c r="A417" t="s">
        <v>62</v>
      </c>
    </row>
    <row r="418" spans="1:1" x14ac:dyDescent="0.2">
      <c r="A418" t="s">
        <v>62</v>
      </c>
    </row>
    <row r="419" spans="1:1" x14ac:dyDescent="0.2">
      <c r="A419" t="s">
        <v>62</v>
      </c>
    </row>
    <row r="420" spans="1:1" x14ac:dyDescent="0.2">
      <c r="A420" t="s">
        <v>62</v>
      </c>
    </row>
    <row r="421" spans="1:1" x14ac:dyDescent="0.2">
      <c r="A421" t="s">
        <v>62</v>
      </c>
    </row>
    <row r="422" spans="1:1" x14ac:dyDescent="0.2">
      <c r="A422" t="s">
        <v>62</v>
      </c>
    </row>
    <row r="423" spans="1:1" x14ac:dyDescent="0.2">
      <c r="A423" t="s">
        <v>62</v>
      </c>
    </row>
    <row r="424" spans="1:1" x14ac:dyDescent="0.2">
      <c r="A424" t="s">
        <v>62</v>
      </c>
    </row>
    <row r="425" spans="1:1" x14ac:dyDescent="0.2">
      <c r="A425" t="s">
        <v>62</v>
      </c>
    </row>
    <row r="426" spans="1:1" x14ac:dyDescent="0.2">
      <c r="A426" t="s">
        <v>62</v>
      </c>
    </row>
    <row r="427" spans="1:1" x14ac:dyDescent="0.2">
      <c r="A427" t="s">
        <v>62</v>
      </c>
    </row>
    <row r="428" spans="1:1" x14ac:dyDescent="0.2">
      <c r="A428" t="s">
        <v>62</v>
      </c>
    </row>
    <row r="429" spans="1:1" x14ac:dyDescent="0.2">
      <c r="A429" t="s">
        <v>62</v>
      </c>
    </row>
    <row r="430" spans="1:1" x14ac:dyDescent="0.2">
      <c r="A430" t="s">
        <v>62</v>
      </c>
    </row>
    <row r="431" spans="1:1" x14ac:dyDescent="0.2">
      <c r="A431" t="s">
        <v>62</v>
      </c>
    </row>
    <row r="432" spans="1:1" x14ac:dyDescent="0.2">
      <c r="A432" t="s">
        <v>62</v>
      </c>
    </row>
    <row r="433" spans="1:1" x14ac:dyDescent="0.2">
      <c r="A433" t="s">
        <v>62</v>
      </c>
    </row>
    <row r="434" spans="1:1" x14ac:dyDescent="0.2">
      <c r="A434" t="s">
        <v>62</v>
      </c>
    </row>
    <row r="435" spans="1:1" x14ac:dyDescent="0.2">
      <c r="A435" t="s">
        <v>62</v>
      </c>
    </row>
    <row r="436" spans="1:1" x14ac:dyDescent="0.2">
      <c r="A436" t="s">
        <v>62</v>
      </c>
    </row>
    <row r="437" spans="1:1" x14ac:dyDescent="0.2">
      <c r="A437" t="s">
        <v>62</v>
      </c>
    </row>
    <row r="438" spans="1:1" x14ac:dyDescent="0.2">
      <c r="A438" t="s">
        <v>62</v>
      </c>
    </row>
    <row r="439" spans="1:1" x14ac:dyDescent="0.2">
      <c r="A439" t="s">
        <v>62</v>
      </c>
    </row>
    <row r="440" spans="1:1" x14ac:dyDescent="0.2">
      <c r="A440" t="s">
        <v>62</v>
      </c>
    </row>
    <row r="441" spans="1:1" x14ac:dyDescent="0.2">
      <c r="A441" t="s">
        <v>62</v>
      </c>
    </row>
    <row r="442" spans="1:1" x14ac:dyDescent="0.2">
      <c r="A442" t="s">
        <v>62</v>
      </c>
    </row>
    <row r="443" spans="1:1" x14ac:dyDescent="0.2">
      <c r="A443" t="s">
        <v>62</v>
      </c>
    </row>
    <row r="444" spans="1:1" x14ac:dyDescent="0.2">
      <c r="A444" t="s">
        <v>62</v>
      </c>
    </row>
    <row r="445" spans="1:1" x14ac:dyDescent="0.2">
      <c r="A445" t="s">
        <v>62</v>
      </c>
    </row>
    <row r="446" spans="1:1" x14ac:dyDescent="0.2">
      <c r="A446" t="s">
        <v>62</v>
      </c>
    </row>
    <row r="447" spans="1:1" x14ac:dyDescent="0.2">
      <c r="A447" t="s">
        <v>62</v>
      </c>
    </row>
    <row r="448" spans="1:1" x14ac:dyDescent="0.2">
      <c r="A448" t="s">
        <v>62</v>
      </c>
    </row>
    <row r="449" spans="1:1" x14ac:dyDescent="0.2">
      <c r="A449" t="s">
        <v>62</v>
      </c>
    </row>
    <row r="450" spans="1:1" x14ac:dyDescent="0.2">
      <c r="A450" t="s">
        <v>62</v>
      </c>
    </row>
    <row r="451" spans="1:1" x14ac:dyDescent="0.2">
      <c r="A451" t="s">
        <v>62</v>
      </c>
    </row>
    <row r="452" spans="1:1" x14ac:dyDescent="0.2">
      <c r="A452" t="s">
        <v>62</v>
      </c>
    </row>
    <row r="453" spans="1:1" x14ac:dyDescent="0.2">
      <c r="A453" t="s">
        <v>62</v>
      </c>
    </row>
    <row r="454" spans="1:1" x14ac:dyDescent="0.2">
      <c r="A454" t="s">
        <v>62</v>
      </c>
    </row>
    <row r="455" spans="1:1" x14ac:dyDescent="0.2">
      <c r="A455" t="s">
        <v>62</v>
      </c>
    </row>
    <row r="456" spans="1:1" x14ac:dyDescent="0.2">
      <c r="A456" t="s">
        <v>62</v>
      </c>
    </row>
    <row r="457" spans="1:1" x14ac:dyDescent="0.2">
      <c r="A457" t="s">
        <v>62</v>
      </c>
    </row>
    <row r="458" spans="1:1" x14ac:dyDescent="0.2">
      <c r="A458" t="s">
        <v>62</v>
      </c>
    </row>
    <row r="459" spans="1:1" x14ac:dyDescent="0.2">
      <c r="A459" t="s">
        <v>62</v>
      </c>
    </row>
    <row r="460" spans="1:1" x14ac:dyDescent="0.2">
      <c r="A460" t="s">
        <v>62</v>
      </c>
    </row>
    <row r="461" spans="1:1" x14ac:dyDescent="0.2">
      <c r="A461" t="s">
        <v>62</v>
      </c>
    </row>
    <row r="462" spans="1:1" x14ac:dyDescent="0.2">
      <c r="A462" t="s">
        <v>62</v>
      </c>
    </row>
    <row r="463" spans="1:1" x14ac:dyDescent="0.2">
      <c r="A463" t="s">
        <v>62</v>
      </c>
    </row>
    <row r="464" spans="1:1" x14ac:dyDescent="0.2">
      <c r="A464" t="s">
        <v>62</v>
      </c>
    </row>
    <row r="465" spans="1:1" x14ac:dyDescent="0.2">
      <c r="A465" t="s">
        <v>62</v>
      </c>
    </row>
    <row r="466" spans="1:1" x14ac:dyDescent="0.2">
      <c r="A466" t="s">
        <v>62</v>
      </c>
    </row>
    <row r="467" spans="1:1" x14ac:dyDescent="0.2">
      <c r="A467" t="s">
        <v>62</v>
      </c>
    </row>
    <row r="468" spans="1:1" x14ac:dyDescent="0.2">
      <c r="A468" t="s">
        <v>62</v>
      </c>
    </row>
    <row r="469" spans="1:1" x14ac:dyDescent="0.2">
      <c r="A469" t="s">
        <v>62</v>
      </c>
    </row>
    <row r="470" spans="1:1" x14ac:dyDescent="0.2">
      <c r="A470" t="s">
        <v>62</v>
      </c>
    </row>
    <row r="471" spans="1:1" x14ac:dyDescent="0.2">
      <c r="A471" t="s">
        <v>62</v>
      </c>
    </row>
    <row r="472" spans="1:1" x14ac:dyDescent="0.2">
      <c r="A472" t="s">
        <v>62</v>
      </c>
    </row>
    <row r="473" spans="1:1" x14ac:dyDescent="0.2">
      <c r="A473" t="s">
        <v>62</v>
      </c>
    </row>
    <row r="474" spans="1:1" x14ac:dyDescent="0.2">
      <c r="A474" t="s">
        <v>62</v>
      </c>
    </row>
    <row r="475" spans="1:1" x14ac:dyDescent="0.2">
      <c r="A475" t="s">
        <v>62</v>
      </c>
    </row>
    <row r="476" spans="1:1" x14ac:dyDescent="0.2">
      <c r="A476" t="s">
        <v>62</v>
      </c>
    </row>
    <row r="477" spans="1:1" x14ac:dyDescent="0.2">
      <c r="A477" t="s">
        <v>62</v>
      </c>
    </row>
    <row r="478" spans="1:1" x14ac:dyDescent="0.2">
      <c r="A478" t="s">
        <v>62</v>
      </c>
    </row>
    <row r="479" spans="1:1" x14ac:dyDescent="0.2">
      <c r="A479" t="s">
        <v>62</v>
      </c>
    </row>
    <row r="480" spans="1:1" x14ac:dyDescent="0.2">
      <c r="A480" t="s">
        <v>62</v>
      </c>
    </row>
    <row r="481" spans="1:1" x14ac:dyDescent="0.2">
      <c r="A481" t="s">
        <v>62</v>
      </c>
    </row>
    <row r="482" spans="1:1" x14ac:dyDescent="0.2">
      <c r="A482" t="s">
        <v>62</v>
      </c>
    </row>
    <row r="483" spans="1:1" x14ac:dyDescent="0.2">
      <c r="A483" t="s">
        <v>62</v>
      </c>
    </row>
    <row r="484" spans="1:1" x14ac:dyDescent="0.2">
      <c r="A484" t="s">
        <v>62</v>
      </c>
    </row>
    <row r="485" spans="1:1" x14ac:dyDescent="0.2">
      <c r="A485" t="s">
        <v>62</v>
      </c>
    </row>
    <row r="486" spans="1:1" x14ac:dyDescent="0.2">
      <c r="A486" t="s">
        <v>62</v>
      </c>
    </row>
    <row r="487" spans="1:1" x14ac:dyDescent="0.2">
      <c r="A487" t="s">
        <v>62</v>
      </c>
    </row>
    <row r="488" spans="1:1" x14ac:dyDescent="0.2">
      <c r="A488" t="s">
        <v>62</v>
      </c>
    </row>
    <row r="489" spans="1:1" x14ac:dyDescent="0.2">
      <c r="A489" t="s">
        <v>62</v>
      </c>
    </row>
    <row r="490" spans="1:1" x14ac:dyDescent="0.2">
      <c r="A490" t="s">
        <v>62</v>
      </c>
    </row>
    <row r="491" spans="1:1" x14ac:dyDescent="0.2">
      <c r="A491" t="s">
        <v>62</v>
      </c>
    </row>
    <row r="492" spans="1:1" x14ac:dyDescent="0.2">
      <c r="A492" t="s">
        <v>62</v>
      </c>
    </row>
    <row r="493" spans="1:1" x14ac:dyDescent="0.2">
      <c r="A493" t="s">
        <v>62</v>
      </c>
    </row>
    <row r="494" spans="1:1" x14ac:dyDescent="0.2">
      <c r="A494" t="s">
        <v>62</v>
      </c>
    </row>
    <row r="495" spans="1:1" x14ac:dyDescent="0.2">
      <c r="A495" t="s">
        <v>62</v>
      </c>
    </row>
    <row r="496" spans="1:1" x14ac:dyDescent="0.2">
      <c r="A496" t="s">
        <v>62</v>
      </c>
    </row>
    <row r="497" spans="1:1" x14ac:dyDescent="0.2">
      <c r="A497" t="s">
        <v>62</v>
      </c>
    </row>
    <row r="498" spans="1:1" x14ac:dyDescent="0.2">
      <c r="A498" t="s">
        <v>62</v>
      </c>
    </row>
    <row r="499" spans="1:1" x14ac:dyDescent="0.2">
      <c r="A499" t="s">
        <v>62</v>
      </c>
    </row>
    <row r="500" spans="1:1" x14ac:dyDescent="0.2">
      <c r="A500" t="s">
        <v>62</v>
      </c>
    </row>
    <row r="501" spans="1:1" x14ac:dyDescent="0.2">
      <c r="A501" t="s">
        <v>62</v>
      </c>
    </row>
    <row r="502" spans="1:1" x14ac:dyDescent="0.2">
      <c r="A502" t="s">
        <v>62</v>
      </c>
    </row>
    <row r="503" spans="1:1" x14ac:dyDescent="0.2">
      <c r="A503" t="s">
        <v>62</v>
      </c>
    </row>
    <row r="504" spans="1:1" x14ac:dyDescent="0.2">
      <c r="A504" t="s">
        <v>62</v>
      </c>
    </row>
    <row r="505" spans="1:1" x14ac:dyDescent="0.2">
      <c r="A505" t="s">
        <v>62</v>
      </c>
    </row>
    <row r="506" spans="1:1" x14ac:dyDescent="0.2">
      <c r="A506" t="s">
        <v>62</v>
      </c>
    </row>
    <row r="507" spans="1:1" x14ac:dyDescent="0.2">
      <c r="A507" t="s">
        <v>62</v>
      </c>
    </row>
    <row r="508" spans="1:1" x14ac:dyDescent="0.2">
      <c r="A508" t="s">
        <v>62</v>
      </c>
    </row>
    <row r="509" spans="1:1" x14ac:dyDescent="0.2">
      <c r="A509" t="s">
        <v>62</v>
      </c>
    </row>
    <row r="510" spans="1:1" x14ac:dyDescent="0.2">
      <c r="A510" t="s">
        <v>62</v>
      </c>
    </row>
    <row r="511" spans="1:1" x14ac:dyDescent="0.2">
      <c r="A511" t="s">
        <v>62</v>
      </c>
    </row>
    <row r="512" spans="1:1" x14ac:dyDescent="0.2">
      <c r="A512" t="s">
        <v>62</v>
      </c>
    </row>
    <row r="513" spans="1:1" x14ac:dyDescent="0.2">
      <c r="A513" t="s">
        <v>62</v>
      </c>
    </row>
    <row r="514" spans="1:1" x14ac:dyDescent="0.2">
      <c r="A514" t="s">
        <v>62</v>
      </c>
    </row>
    <row r="515" spans="1:1" x14ac:dyDescent="0.2">
      <c r="A515" t="s">
        <v>62</v>
      </c>
    </row>
    <row r="516" spans="1:1" x14ac:dyDescent="0.2">
      <c r="A516" t="s">
        <v>62</v>
      </c>
    </row>
    <row r="517" spans="1:1" x14ac:dyDescent="0.2">
      <c r="A517" t="s">
        <v>62</v>
      </c>
    </row>
    <row r="518" spans="1:1" x14ac:dyDescent="0.2">
      <c r="A518" t="s">
        <v>62</v>
      </c>
    </row>
    <row r="519" spans="1:1" x14ac:dyDescent="0.2">
      <c r="A519" t="s">
        <v>62</v>
      </c>
    </row>
    <row r="520" spans="1:1" x14ac:dyDescent="0.2">
      <c r="A520" t="s">
        <v>62</v>
      </c>
    </row>
    <row r="521" spans="1:1" x14ac:dyDescent="0.2">
      <c r="A521" t="s">
        <v>62</v>
      </c>
    </row>
    <row r="522" spans="1:1" x14ac:dyDescent="0.2">
      <c r="A522" t="s">
        <v>62</v>
      </c>
    </row>
    <row r="523" spans="1:1" x14ac:dyDescent="0.2">
      <c r="A523" t="s">
        <v>62</v>
      </c>
    </row>
    <row r="524" spans="1:1" x14ac:dyDescent="0.2">
      <c r="A524" t="s">
        <v>62</v>
      </c>
    </row>
    <row r="525" spans="1:1" x14ac:dyDescent="0.2">
      <c r="A525" t="s">
        <v>62</v>
      </c>
    </row>
    <row r="526" spans="1:1" x14ac:dyDescent="0.2">
      <c r="A526" t="s">
        <v>62</v>
      </c>
    </row>
    <row r="527" spans="1:1" x14ac:dyDescent="0.2">
      <c r="A527" t="s">
        <v>62</v>
      </c>
    </row>
    <row r="528" spans="1:1" x14ac:dyDescent="0.2">
      <c r="A528" t="s">
        <v>62</v>
      </c>
    </row>
    <row r="529" spans="1:1" x14ac:dyDescent="0.2">
      <c r="A529" t="s">
        <v>62</v>
      </c>
    </row>
    <row r="530" spans="1:1" x14ac:dyDescent="0.2">
      <c r="A530" t="s">
        <v>62</v>
      </c>
    </row>
    <row r="531" spans="1:1" x14ac:dyDescent="0.2">
      <c r="A531" t="s">
        <v>62</v>
      </c>
    </row>
    <row r="532" spans="1:1" x14ac:dyDescent="0.2">
      <c r="A532" t="s">
        <v>62</v>
      </c>
    </row>
    <row r="533" spans="1:1" x14ac:dyDescent="0.2">
      <c r="A533" t="s">
        <v>62</v>
      </c>
    </row>
    <row r="534" spans="1:1" x14ac:dyDescent="0.2">
      <c r="A534" t="s">
        <v>62</v>
      </c>
    </row>
    <row r="535" spans="1:1" x14ac:dyDescent="0.2">
      <c r="A535" t="s">
        <v>62</v>
      </c>
    </row>
    <row r="536" spans="1:1" x14ac:dyDescent="0.2">
      <c r="A536" t="s">
        <v>62</v>
      </c>
    </row>
    <row r="537" spans="1:1" x14ac:dyDescent="0.2">
      <c r="A537" t="s">
        <v>62</v>
      </c>
    </row>
    <row r="538" spans="1:1" x14ac:dyDescent="0.2">
      <c r="A538" t="s">
        <v>62</v>
      </c>
    </row>
    <row r="539" spans="1:1" x14ac:dyDescent="0.2">
      <c r="A539" t="s">
        <v>62</v>
      </c>
    </row>
    <row r="540" spans="1:1" x14ac:dyDescent="0.2">
      <c r="A540" t="s">
        <v>62</v>
      </c>
    </row>
    <row r="541" spans="1:1" x14ac:dyDescent="0.2">
      <c r="A541" t="s">
        <v>62</v>
      </c>
    </row>
    <row r="542" spans="1:1" x14ac:dyDescent="0.2">
      <c r="A542" t="s">
        <v>62</v>
      </c>
    </row>
    <row r="543" spans="1:1" x14ac:dyDescent="0.2">
      <c r="A543" t="s">
        <v>62</v>
      </c>
    </row>
    <row r="544" spans="1:1" x14ac:dyDescent="0.2">
      <c r="A544" t="s">
        <v>62</v>
      </c>
    </row>
    <row r="545" spans="1:1" x14ac:dyDescent="0.2">
      <c r="A545" t="s">
        <v>62</v>
      </c>
    </row>
    <row r="546" spans="1:1" x14ac:dyDescent="0.2">
      <c r="A546" t="s">
        <v>62</v>
      </c>
    </row>
    <row r="547" spans="1:1" x14ac:dyDescent="0.2">
      <c r="A547" t="s">
        <v>62</v>
      </c>
    </row>
    <row r="548" spans="1:1" x14ac:dyDescent="0.2">
      <c r="A548" t="s">
        <v>62</v>
      </c>
    </row>
    <row r="549" spans="1:1" x14ac:dyDescent="0.2">
      <c r="A549" t="s">
        <v>62</v>
      </c>
    </row>
    <row r="550" spans="1:1" x14ac:dyDescent="0.2">
      <c r="A550" t="s">
        <v>62</v>
      </c>
    </row>
    <row r="551" spans="1:1" x14ac:dyDescent="0.2">
      <c r="A551" t="s">
        <v>62</v>
      </c>
    </row>
    <row r="552" spans="1:1" x14ac:dyDescent="0.2">
      <c r="A552" t="s">
        <v>62</v>
      </c>
    </row>
    <row r="553" spans="1:1" x14ac:dyDescent="0.2">
      <c r="A553" t="s">
        <v>62</v>
      </c>
    </row>
    <row r="554" spans="1:1" x14ac:dyDescent="0.2">
      <c r="A554" t="s">
        <v>62</v>
      </c>
    </row>
    <row r="555" spans="1:1" x14ac:dyDescent="0.2">
      <c r="A555" t="s">
        <v>62</v>
      </c>
    </row>
    <row r="556" spans="1:1" x14ac:dyDescent="0.2">
      <c r="A556" t="s">
        <v>62</v>
      </c>
    </row>
  </sheetData>
  <mergeCells count="2">
    <mergeCell ref="F1:M1"/>
    <mergeCell ref="N1:AU1"/>
  </mergeCells>
  <phoneticPr fontId="2" type="noConversion"/>
  <printOptions horizontalCentered="1" verticalCentered="1" headings="1" gridLines="1"/>
  <pageMargins left="0.15748031496062992" right="0.15748031496062992" top="0.59055118110236227" bottom="0.59055118110236227" header="0.51181102362204722" footer="0.51181102362204722"/>
  <pageSetup paperSize="17" scale="90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AV536"/>
  <sheetViews>
    <sheetView workbookViewId="0">
      <pane xSplit="1" ySplit="3" topLeftCell="AI25" activePane="bottomRight" state="frozen"/>
      <selection sqref="A1:D1"/>
      <selection pane="topRight" sqref="A1:D1"/>
      <selection pane="bottomLeft" sqref="A1:D1"/>
      <selection pane="bottomRight" activeCell="C34" sqref="C34"/>
    </sheetView>
  </sheetViews>
  <sheetFormatPr defaultColWidth="11.140625" defaultRowHeight="12.75" x14ac:dyDescent="0.2"/>
  <cols>
    <col min="1" max="1" width="65.140625" customWidth="1"/>
    <col min="2" max="3" width="18" style="11" bestFit="1" customWidth="1"/>
    <col min="4" max="4" width="22.42578125" style="3" customWidth="1"/>
    <col min="5" max="5" width="82.28515625" style="3" hidden="1" customWidth="1"/>
    <col min="6" max="6" width="13.5703125" style="5" customWidth="1"/>
    <col min="7" max="47" width="13.5703125" customWidth="1"/>
    <col min="48" max="48" width="15.28515625" customWidth="1"/>
  </cols>
  <sheetData>
    <row r="1" spans="1:48" ht="15.75" x14ac:dyDescent="0.2">
      <c r="A1" t="s">
        <v>239</v>
      </c>
      <c r="C1" s="66"/>
      <c r="D1" s="67"/>
      <c r="E1" s="67"/>
      <c r="F1" s="86" t="s">
        <v>77</v>
      </c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4" t="s">
        <v>76</v>
      </c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</row>
    <row r="2" spans="1:48" s="11" customFormat="1" hidden="1" x14ac:dyDescent="0.2">
      <c r="D2" s="12"/>
      <c r="E2" s="12"/>
      <c r="F2" s="18" t="s">
        <v>73</v>
      </c>
      <c r="G2" s="19"/>
      <c r="H2" s="19"/>
      <c r="I2" s="19"/>
      <c r="J2" s="11" t="s">
        <v>74</v>
      </c>
      <c r="K2" s="11" t="s">
        <v>74</v>
      </c>
      <c r="L2" s="11" t="s">
        <v>73</v>
      </c>
      <c r="M2" s="11" t="s">
        <v>74</v>
      </c>
      <c r="N2" s="11" t="s">
        <v>74</v>
      </c>
      <c r="Z2" s="61"/>
      <c r="AF2" s="65"/>
      <c r="AG2" s="65"/>
      <c r="AH2" s="65"/>
      <c r="AI2" s="65"/>
      <c r="AJ2" s="65"/>
      <c r="AL2" s="61"/>
      <c r="AM2" s="61"/>
      <c r="AP2" s="65"/>
      <c r="AQ2" s="65"/>
    </row>
    <row r="3" spans="1:48" s="3" customFormat="1" ht="103.5" customHeight="1" x14ac:dyDescent="0.2">
      <c r="A3" s="14" t="s">
        <v>64</v>
      </c>
      <c r="B3" s="14" t="s">
        <v>66</v>
      </c>
      <c r="C3" s="14" t="s">
        <v>67</v>
      </c>
      <c r="D3" s="14" t="s">
        <v>65</v>
      </c>
      <c r="E3" s="14"/>
      <c r="F3" s="15" t="s">
        <v>61</v>
      </c>
      <c r="G3" s="14" t="s">
        <v>78</v>
      </c>
      <c r="H3" s="14" t="s">
        <v>80</v>
      </c>
      <c r="I3" s="14" t="s">
        <v>81</v>
      </c>
      <c r="J3" s="14" t="s">
        <v>84</v>
      </c>
      <c r="K3" s="14" t="s">
        <v>170</v>
      </c>
      <c r="L3" s="14" t="s">
        <v>90</v>
      </c>
      <c r="M3" s="14" t="s">
        <v>234</v>
      </c>
      <c r="N3" s="14" t="s">
        <v>169</v>
      </c>
      <c r="O3" s="14" t="s">
        <v>99</v>
      </c>
      <c r="P3" s="14" t="s">
        <v>101</v>
      </c>
      <c r="Q3" s="14" t="s">
        <v>104</v>
      </c>
      <c r="R3" s="14" t="s">
        <v>58</v>
      </c>
      <c r="S3" s="14" t="s">
        <v>59</v>
      </c>
      <c r="T3" s="14" t="s">
        <v>109</v>
      </c>
      <c r="U3" s="14" t="s">
        <v>78</v>
      </c>
      <c r="V3" s="14" t="s">
        <v>80</v>
      </c>
      <c r="W3" s="14" t="s">
        <v>81</v>
      </c>
      <c r="X3" s="14" t="s">
        <v>84</v>
      </c>
      <c r="Y3" s="14" t="s">
        <v>170</v>
      </c>
      <c r="Z3" s="14" t="s">
        <v>196</v>
      </c>
      <c r="AA3" s="14" t="s">
        <v>85</v>
      </c>
      <c r="AB3" s="14" t="s">
        <v>87</v>
      </c>
      <c r="AC3" s="14" t="s">
        <v>88</v>
      </c>
      <c r="AD3" s="14" t="s">
        <v>89</v>
      </c>
      <c r="AE3" s="14" t="s">
        <v>90</v>
      </c>
      <c r="AF3" s="14" t="s">
        <v>283</v>
      </c>
      <c r="AG3" s="14" t="s">
        <v>268</v>
      </c>
      <c r="AH3" s="14" t="s">
        <v>270</v>
      </c>
      <c r="AI3" s="14" t="s">
        <v>253</v>
      </c>
      <c r="AJ3" s="14" t="s">
        <v>237</v>
      </c>
      <c r="AK3" s="14" t="s">
        <v>172</v>
      </c>
      <c r="AL3" s="14" t="s">
        <v>194</v>
      </c>
      <c r="AM3" s="14" t="s">
        <v>195</v>
      </c>
      <c r="AN3" s="14" t="s">
        <v>91</v>
      </c>
      <c r="AO3" s="14" t="s">
        <v>92</v>
      </c>
      <c r="AP3" s="14" t="s">
        <v>269</v>
      </c>
      <c r="AQ3" s="14" t="s">
        <v>254</v>
      </c>
      <c r="AR3" s="14" t="s">
        <v>166</v>
      </c>
      <c r="AS3" s="14" t="s">
        <v>99</v>
      </c>
      <c r="AT3" s="14" t="s">
        <v>103</v>
      </c>
      <c r="AU3" s="14" t="s">
        <v>69</v>
      </c>
      <c r="AV3" s="14" t="s">
        <v>70</v>
      </c>
    </row>
    <row r="4" spans="1:48" ht="12.75" customHeight="1" x14ac:dyDescent="0.2">
      <c r="A4" s="6" t="s">
        <v>44</v>
      </c>
      <c r="B4" s="21" t="s">
        <v>125</v>
      </c>
      <c r="C4" s="21" t="s">
        <v>125</v>
      </c>
      <c r="D4" s="7" t="s">
        <v>156</v>
      </c>
      <c r="E4" s="78" t="str">
        <f>A4&amp;D4</f>
        <v>Bluewater Power Distribution CorporationSENTINEL LIGHTING</v>
      </c>
      <c r="F4" s="10">
        <v>4.0199999999999996</v>
      </c>
      <c r="G4" s="8"/>
      <c r="H4" s="8"/>
      <c r="I4" s="8"/>
      <c r="J4" s="8"/>
      <c r="K4" s="8"/>
      <c r="L4" s="8"/>
      <c r="M4" s="8"/>
      <c r="N4" s="8"/>
      <c r="O4" s="42"/>
      <c r="P4" s="42"/>
      <c r="Q4" s="42"/>
      <c r="R4" s="1">
        <v>26.543800000000001</v>
      </c>
      <c r="S4" s="1">
        <v>5.8999999999999997E-2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>
        <v>5.3400000000000003E-2</v>
      </c>
      <c r="AF4" s="1"/>
      <c r="AG4" s="1"/>
      <c r="AH4" s="1"/>
      <c r="AI4" s="1"/>
      <c r="AJ4" s="1"/>
      <c r="AK4" s="1">
        <v>-8.6800000000000002E-2</v>
      </c>
      <c r="AL4" s="1"/>
      <c r="AM4" s="1"/>
      <c r="AN4" s="1"/>
      <c r="AO4" s="1">
        <v>5.1000000000000004E-3</v>
      </c>
      <c r="AP4" s="1"/>
      <c r="AQ4" s="1"/>
      <c r="AR4" s="1"/>
      <c r="AS4" s="1"/>
      <c r="AT4" s="1"/>
      <c r="AU4" s="1">
        <v>1.8910999999999998</v>
      </c>
      <c r="AV4" s="1">
        <v>1.6272</v>
      </c>
    </row>
    <row r="5" spans="1:48" ht="12.75" customHeight="1" x14ac:dyDescent="0.2">
      <c r="A5" s="6" t="s">
        <v>28</v>
      </c>
      <c r="B5" s="21" t="s">
        <v>125</v>
      </c>
      <c r="C5" s="21" t="s">
        <v>125</v>
      </c>
      <c r="D5" s="7" t="s">
        <v>156</v>
      </c>
      <c r="E5" s="78" t="str">
        <f>A5&amp;D5</f>
        <v>Brant County Power Inc.SENTINEL LIGHTING</v>
      </c>
      <c r="F5" s="10">
        <v>2.04</v>
      </c>
      <c r="G5" s="8"/>
      <c r="H5" s="8"/>
      <c r="I5" s="8"/>
      <c r="J5" s="8"/>
      <c r="K5" s="8"/>
      <c r="L5" s="8"/>
      <c r="M5" s="8"/>
      <c r="N5" s="8"/>
      <c r="O5" s="42"/>
      <c r="P5" s="42"/>
      <c r="Q5" s="42"/>
      <c r="R5" s="1">
        <v>30.502800000000001</v>
      </c>
      <c r="S5" s="1">
        <v>0.71919999999999995</v>
      </c>
      <c r="T5" s="1"/>
      <c r="U5" s="1"/>
      <c r="V5" s="1"/>
      <c r="W5" s="1"/>
      <c r="X5" s="1">
        <v>-8.1699999999999995E-2</v>
      </c>
      <c r="Y5" s="1"/>
      <c r="Z5" s="1"/>
      <c r="AA5" s="1"/>
      <c r="AB5" s="1"/>
      <c r="AC5" s="1"/>
      <c r="AD5" s="1"/>
      <c r="AE5" s="1">
        <v>1.2547999999999999</v>
      </c>
      <c r="AF5" s="1"/>
      <c r="AG5" s="1"/>
      <c r="AH5" s="1"/>
      <c r="AI5" s="1"/>
      <c r="AJ5" s="1"/>
      <c r="AK5" s="1"/>
      <c r="AL5" s="1"/>
      <c r="AM5" s="1"/>
      <c r="AN5" s="1"/>
      <c r="AO5" s="1">
        <v>5.04E-2</v>
      </c>
      <c r="AP5" s="1"/>
      <c r="AQ5" s="1"/>
      <c r="AR5" s="1"/>
      <c r="AS5" s="1"/>
      <c r="AT5" s="1"/>
      <c r="AU5" s="1">
        <v>1.6435</v>
      </c>
      <c r="AV5" s="1">
        <v>0.89770000000000005</v>
      </c>
    </row>
    <row r="6" spans="1:48" ht="12.75" customHeight="1" x14ac:dyDescent="0.2">
      <c r="A6" s="6" t="s">
        <v>45</v>
      </c>
      <c r="B6" s="20" t="s">
        <v>124</v>
      </c>
      <c r="C6" s="20" t="s">
        <v>124</v>
      </c>
      <c r="D6" s="7" t="s">
        <v>156</v>
      </c>
      <c r="E6" s="78" t="str">
        <f t="shared" ref="E6:E55" si="0">A6&amp;D6</f>
        <v>Brantford Power Inc.SENTINEL LIGHTING</v>
      </c>
      <c r="F6" s="10">
        <v>4.05</v>
      </c>
      <c r="G6" s="8"/>
      <c r="H6" s="8"/>
      <c r="I6" s="8"/>
      <c r="J6" s="8"/>
      <c r="K6" s="8"/>
      <c r="L6" s="8"/>
      <c r="M6" s="8"/>
      <c r="N6" s="8"/>
      <c r="O6" s="42"/>
      <c r="P6" s="42"/>
      <c r="Q6" s="42"/>
      <c r="R6" s="1">
        <v>19.416699999999999</v>
      </c>
      <c r="S6" s="1"/>
      <c r="T6" s="1"/>
      <c r="U6" s="1"/>
      <c r="V6" s="1"/>
      <c r="W6" s="1"/>
      <c r="X6" s="1">
        <v>7.9200000000000007E-2</v>
      </c>
      <c r="Y6" s="1"/>
      <c r="Z6" s="1"/>
      <c r="AA6" s="1"/>
      <c r="AB6" s="1"/>
      <c r="AC6" s="1"/>
      <c r="AD6" s="1"/>
      <c r="AE6" s="1">
        <v>0.2087</v>
      </c>
      <c r="AF6" s="1"/>
      <c r="AG6" s="1"/>
      <c r="AH6" s="1"/>
      <c r="AI6" s="1"/>
      <c r="AJ6" s="1"/>
      <c r="AK6" s="1">
        <v>-0.56789999999999996</v>
      </c>
      <c r="AL6" s="1"/>
      <c r="AM6" s="1"/>
      <c r="AN6" s="1"/>
      <c r="AO6" s="1">
        <v>1.1594</v>
      </c>
      <c r="AP6" s="1"/>
      <c r="AQ6" s="1"/>
      <c r="AR6" s="1"/>
      <c r="AS6" s="1"/>
      <c r="AT6" s="1"/>
      <c r="AU6" s="1">
        <v>2.3389000000000002</v>
      </c>
      <c r="AV6" s="1">
        <v>1.5583</v>
      </c>
    </row>
    <row r="7" spans="1:48" ht="12.75" customHeight="1" x14ac:dyDescent="0.2">
      <c r="A7" s="6" t="s">
        <v>119</v>
      </c>
      <c r="B7" s="20" t="s">
        <v>124</v>
      </c>
      <c r="C7" s="20" t="s">
        <v>124</v>
      </c>
      <c r="D7" s="7" t="s">
        <v>156</v>
      </c>
      <c r="E7" s="78" t="str">
        <f t="shared" si="0"/>
        <v>Canadian Niagara Power Inc.-Eastern Ontario Power Service AreaSENTINEL LIGHTING</v>
      </c>
      <c r="F7" s="10">
        <v>5.09</v>
      </c>
      <c r="G7" s="8"/>
      <c r="H7" s="8"/>
      <c r="I7" s="8"/>
      <c r="J7" s="8"/>
      <c r="K7" s="8"/>
      <c r="L7" s="8"/>
      <c r="M7" s="8"/>
      <c r="N7" s="8"/>
      <c r="O7" s="42"/>
      <c r="P7" s="42"/>
      <c r="Q7" s="42"/>
      <c r="R7" s="1">
        <v>5.9009999999999998</v>
      </c>
      <c r="S7" s="1">
        <v>5.4199999999999998E-2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9">
        <v>-0.88480000000000003</v>
      </c>
      <c r="AF7" s="1"/>
      <c r="AG7" s="1"/>
      <c r="AH7" s="1"/>
      <c r="AI7" s="1">
        <v>0.22090000000000001</v>
      </c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>
        <v>2.2128999999999999</v>
      </c>
      <c r="AV7" s="1">
        <v>1.6977</v>
      </c>
    </row>
    <row r="8" spans="1:48" ht="12.75" customHeight="1" x14ac:dyDescent="0.2">
      <c r="A8" s="6" t="s">
        <v>120</v>
      </c>
      <c r="B8" s="20" t="s">
        <v>124</v>
      </c>
      <c r="C8" s="20" t="s">
        <v>124</v>
      </c>
      <c r="D8" s="7" t="s">
        <v>156</v>
      </c>
      <c r="E8" s="78" t="str">
        <f t="shared" si="0"/>
        <v>Canadian Niagara Power Inc.-Fort Erie Service AreaSENTINEL LIGHTING</v>
      </c>
      <c r="F8" s="10">
        <v>5.09</v>
      </c>
      <c r="G8" s="8"/>
      <c r="H8" s="8"/>
      <c r="I8" s="8"/>
      <c r="J8" s="8"/>
      <c r="K8" s="8"/>
      <c r="L8" s="8"/>
      <c r="M8" s="8"/>
      <c r="N8" s="8"/>
      <c r="O8" s="42"/>
      <c r="P8" s="42"/>
      <c r="Q8" s="42"/>
      <c r="R8" s="1">
        <v>5.9009999999999998</v>
      </c>
      <c r="S8" s="1">
        <v>5.4199999999999998E-2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9">
        <v>-0.1318</v>
      </c>
      <c r="AF8" s="1"/>
      <c r="AG8" s="1"/>
      <c r="AH8" s="1"/>
      <c r="AI8" s="1">
        <v>0.1459</v>
      </c>
      <c r="AJ8" s="1"/>
      <c r="AK8" s="1"/>
      <c r="AL8" s="1"/>
      <c r="AM8" s="1"/>
      <c r="AN8" s="1"/>
      <c r="AO8" s="1">
        <v>-0.47580000000000006</v>
      </c>
      <c r="AP8" s="1"/>
      <c r="AQ8" s="1"/>
      <c r="AR8" s="1"/>
      <c r="AS8" s="1"/>
      <c r="AT8" s="1"/>
      <c r="AU8" s="1">
        <v>2.2128999999999999</v>
      </c>
      <c r="AV8" s="1">
        <v>1.6977</v>
      </c>
    </row>
    <row r="9" spans="1:48" ht="12.75" customHeight="1" x14ac:dyDescent="0.2">
      <c r="A9" s="6" t="s">
        <v>121</v>
      </c>
      <c r="B9" s="20" t="s">
        <v>124</v>
      </c>
      <c r="C9" s="20" t="s">
        <v>124</v>
      </c>
      <c r="D9" s="7" t="s">
        <v>156</v>
      </c>
      <c r="E9" s="78" t="str">
        <f t="shared" si="0"/>
        <v>Canadian Niagara Power Inc.-Port Colborne Service AreaSENTINEL LIGHTING</v>
      </c>
      <c r="F9" s="10">
        <v>5.09</v>
      </c>
      <c r="G9" s="8"/>
      <c r="H9" s="8"/>
      <c r="I9" s="8"/>
      <c r="J9" s="8"/>
      <c r="K9" s="8"/>
      <c r="L9" s="8"/>
      <c r="M9" s="8"/>
      <c r="N9" s="8"/>
      <c r="O9" s="42"/>
      <c r="P9" s="42"/>
      <c r="Q9" s="42"/>
      <c r="R9" s="1">
        <v>5.9009999999999998</v>
      </c>
      <c r="S9" s="1">
        <v>5.4199999999999998E-2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9">
        <v>-0.38540000000000002</v>
      </c>
      <c r="AF9" s="1"/>
      <c r="AG9" s="1"/>
      <c r="AH9" s="1"/>
      <c r="AI9" s="1">
        <v>-0.25600000000000001</v>
      </c>
      <c r="AJ9" s="1"/>
      <c r="AK9" s="1"/>
      <c r="AL9" s="1"/>
      <c r="AM9" s="1"/>
      <c r="AN9" s="1">
        <v>0.94199999999999995</v>
      </c>
      <c r="AO9" s="1"/>
      <c r="AP9" s="1"/>
      <c r="AQ9" s="1"/>
      <c r="AR9" s="1"/>
      <c r="AS9" s="1"/>
      <c r="AT9" s="1"/>
      <c r="AU9" s="1">
        <v>2.2128999999999999</v>
      </c>
      <c r="AV9" s="1">
        <v>1.6977</v>
      </c>
    </row>
    <row r="10" spans="1:48" ht="12.75" customHeight="1" x14ac:dyDescent="0.2">
      <c r="A10" s="6" t="s">
        <v>48</v>
      </c>
      <c r="B10" s="21" t="s">
        <v>125</v>
      </c>
      <c r="C10" s="21" t="s">
        <v>125</v>
      </c>
      <c r="D10" s="7" t="s">
        <v>156</v>
      </c>
      <c r="E10" s="78" t="str">
        <f t="shared" si="0"/>
        <v>Centre Wellington Hydro Ltd.SENTINEL LIGHTING</v>
      </c>
      <c r="F10" s="10">
        <v>4.66</v>
      </c>
      <c r="G10" s="8"/>
      <c r="H10" s="8"/>
      <c r="I10" s="8"/>
      <c r="J10" s="8"/>
      <c r="K10" s="8"/>
      <c r="L10" s="8"/>
      <c r="M10" s="8"/>
      <c r="N10" s="8"/>
      <c r="O10" s="42"/>
      <c r="P10" s="42"/>
      <c r="Q10" s="42"/>
      <c r="R10" s="1">
        <v>12.323499999999999</v>
      </c>
      <c r="S10" s="1">
        <v>0.49740000000000006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>
        <v>1.8917000000000002</v>
      </c>
      <c r="AV10" s="1">
        <v>1.4608000000000001</v>
      </c>
    </row>
    <row r="11" spans="1:48" ht="12.75" customHeight="1" x14ac:dyDescent="0.2">
      <c r="A11" s="6" t="s">
        <v>49</v>
      </c>
      <c r="B11" s="21" t="s">
        <v>164</v>
      </c>
      <c r="C11" s="21" t="s">
        <v>164</v>
      </c>
      <c r="D11" s="7" t="s">
        <v>156</v>
      </c>
      <c r="E11" s="78" t="str">
        <f t="shared" si="0"/>
        <v>Chapleau Public Utilities CorporationSENTINEL LIGHTING</v>
      </c>
      <c r="F11" s="10">
        <v>8.65</v>
      </c>
      <c r="G11" s="8"/>
      <c r="H11" s="8"/>
      <c r="I11" s="8"/>
      <c r="J11" s="8"/>
      <c r="K11" s="8"/>
      <c r="L11" s="8"/>
      <c r="M11" s="8"/>
      <c r="N11" s="8"/>
      <c r="O11" s="42"/>
      <c r="P11" s="42"/>
      <c r="Q11" s="42"/>
      <c r="R11" s="1">
        <v>15.043699999999999</v>
      </c>
      <c r="S11" s="1">
        <v>0.2261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9"/>
      <c r="AF11" s="1">
        <v>-1.77E-2</v>
      </c>
      <c r="AG11" s="1"/>
      <c r="AH11" s="1">
        <v>-2.8999999999999998E-3</v>
      </c>
      <c r="AI11" s="1">
        <v>-1.5E-3</v>
      </c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>
        <v>1.8997999999999999</v>
      </c>
      <c r="AV11" s="1">
        <v>0.45490000000000003</v>
      </c>
    </row>
    <row r="12" spans="1:48" ht="12.75" customHeight="1" x14ac:dyDescent="0.2">
      <c r="A12" s="6" t="s">
        <v>29</v>
      </c>
      <c r="B12" s="21" t="s">
        <v>125</v>
      </c>
      <c r="C12" s="21" t="s">
        <v>125</v>
      </c>
      <c r="D12" s="7" t="s">
        <v>156</v>
      </c>
      <c r="E12" s="78" t="str">
        <f t="shared" si="0"/>
        <v>E.L.K. Energy Inc.SENTINEL LIGHTING</v>
      </c>
      <c r="F12" s="10">
        <v>3.13</v>
      </c>
      <c r="G12" s="8"/>
      <c r="H12" s="8"/>
      <c r="I12" s="8"/>
      <c r="J12" s="8"/>
      <c r="K12" s="8"/>
      <c r="L12" s="8"/>
      <c r="M12" s="8"/>
      <c r="N12" s="8"/>
      <c r="O12" s="42"/>
      <c r="P12" s="42"/>
      <c r="Q12" s="42"/>
      <c r="R12" s="1">
        <v>5.8898000000000001</v>
      </c>
      <c r="S12" s="1">
        <v>0.34210000000000002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>
        <v>-1.8473999999999999</v>
      </c>
      <c r="AF12" s="1"/>
      <c r="AG12" s="1"/>
      <c r="AH12" s="1"/>
      <c r="AI12" s="1"/>
      <c r="AJ12" s="1"/>
      <c r="AK12" s="1"/>
      <c r="AL12" s="1"/>
      <c r="AM12" s="1"/>
      <c r="AN12" s="1"/>
      <c r="AO12" s="1">
        <v>3.1271</v>
      </c>
      <c r="AP12" s="1"/>
      <c r="AQ12" s="1"/>
      <c r="AR12" s="1"/>
      <c r="AS12" s="1"/>
      <c r="AT12" s="1"/>
      <c r="AU12" s="1">
        <v>1.6823999999999999</v>
      </c>
      <c r="AV12" s="1">
        <v>1.1934</v>
      </c>
    </row>
    <row r="13" spans="1:48" ht="12.75" customHeight="1" x14ac:dyDescent="0.2">
      <c r="A13" s="6" t="s">
        <v>111</v>
      </c>
      <c r="B13" s="21" t="s">
        <v>125</v>
      </c>
      <c r="C13" s="21" t="s">
        <v>125</v>
      </c>
      <c r="D13" s="7" t="s">
        <v>156</v>
      </c>
      <c r="E13" s="78" t="str">
        <f t="shared" si="0"/>
        <v>Entegrus Powerlines Inc.SENTINEL LIGHTING</v>
      </c>
      <c r="F13" s="10">
        <v>7.3</v>
      </c>
      <c r="G13" s="8"/>
      <c r="H13" s="8"/>
      <c r="I13" s="8"/>
      <c r="J13" s="8"/>
      <c r="K13" s="8"/>
      <c r="L13" s="8"/>
      <c r="M13" s="8"/>
      <c r="N13" s="8"/>
      <c r="O13" s="42"/>
      <c r="P13" s="42"/>
      <c r="Q13" s="42"/>
      <c r="R13" s="1">
        <v>0.65429999999999999</v>
      </c>
      <c r="S13" s="1">
        <v>0.46610000000000001</v>
      </c>
      <c r="T13" s="1"/>
      <c r="U13" s="1"/>
      <c r="V13" s="1"/>
      <c r="W13" s="1"/>
      <c r="X13" s="1"/>
      <c r="Y13" s="1"/>
      <c r="Z13" s="1"/>
      <c r="AA13" s="1"/>
      <c r="AB13" s="1"/>
      <c r="AC13" s="1">
        <v>-0.77769999999999995</v>
      </c>
      <c r="AD13" s="1"/>
      <c r="AE13" s="1">
        <v>0.54890000000000005</v>
      </c>
      <c r="AF13" s="1"/>
      <c r="AG13" s="1"/>
      <c r="AH13" s="1"/>
      <c r="AI13" s="1"/>
      <c r="AJ13" s="1"/>
      <c r="AK13" s="1"/>
      <c r="AL13" s="1">
        <v>0.19489999999999999</v>
      </c>
      <c r="AM13" s="1"/>
      <c r="AN13" s="1"/>
      <c r="AO13" s="1"/>
      <c r="AP13" s="1"/>
      <c r="AQ13" s="1"/>
      <c r="AR13" s="1">
        <v>0.13819999999999999</v>
      </c>
      <c r="AS13" s="1"/>
      <c r="AT13" s="1"/>
      <c r="AU13" s="1">
        <v>1.9569999999999999</v>
      </c>
      <c r="AV13" s="1">
        <v>1.4947999999999999</v>
      </c>
    </row>
    <row r="14" spans="1:48" ht="12.75" customHeight="1" x14ac:dyDescent="0.2">
      <c r="A14" s="25" t="s">
        <v>112</v>
      </c>
      <c r="B14" s="21" t="s">
        <v>125</v>
      </c>
      <c r="C14" s="21" t="s">
        <v>125</v>
      </c>
      <c r="D14" s="7" t="s">
        <v>156</v>
      </c>
      <c r="E14" s="78" t="str">
        <f t="shared" si="0"/>
        <v>EnWin Utilities Ltd.SENTINEL LIGHTING</v>
      </c>
      <c r="F14" s="10">
        <v>12.25</v>
      </c>
      <c r="G14" s="8"/>
      <c r="H14" s="8"/>
      <c r="I14" s="8"/>
      <c r="J14" s="8">
        <v>-0.08</v>
      </c>
      <c r="K14" s="8"/>
      <c r="L14" s="8"/>
      <c r="M14" s="8"/>
      <c r="N14" s="8"/>
      <c r="O14" s="42"/>
      <c r="P14" s="42"/>
      <c r="Q14" s="42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>
        <v>2.2526000000000002</v>
      </c>
      <c r="AV14" s="1">
        <v>1.4349000000000001</v>
      </c>
    </row>
    <row r="15" spans="1:48" x14ac:dyDescent="0.2">
      <c r="A15" s="25" t="s">
        <v>52</v>
      </c>
      <c r="B15" s="21" t="s">
        <v>125</v>
      </c>
      <c r="C15" s="21" t="s">
        <v>125</v>
      </c>
      <c r="D15" s="7" t="s">
        <v>156</v>
      </c>
      <c r="E15" s="78" t="str">
        <f t="shared" si="0"/>
        <v>Erie Thames Powerlines CorporationSENTINEL LIGHTING</v>
      </c>
      <c r="F15" s="10">
        <v>5.5</v>
      </c>
      <c r="G15" s="8"/>
      <c r="H15" s="8"/>
      <c r="I15" s="8"/>
      <c r="J15" s="8"/>
      <c r="K15" s="8"/>
      <c r="L15" s="8"/>
      <c r="M15" s="8"/>
      <c r="N15" s="8"/>
      <c r="O15" s="42"/>
      <c r="P15" s="42"/>
      <c r="Q15" s="42"/>
      <c r="R15" s="1">
        <v>15.425899999999999</v>
      </c>
      <c r="S15" s="1">
        <v>0.54820000000000002</v>
      </c>
      <c r="T15" s="1"/>
      <c r="U15" s="1"/>
      <c r="V15" s="1"/>
      <c r="W15" s="1"/>
      <c r="X15" s="1">
        <v>0.1168</v>
      </c>
      <c r="Y15" s="1"/>
      <c r="Z15" s="1"/>
      <c r="AA15" s="1"/>
      <c r="AB15" s="1"/>
      <c r="AC15" s="1"/>
      <c r="AD15" s="1"/>
      <c r="AE15" s="1">
        <v>0.31359999999999999</v>
      </c>
      <c r="AF15" s="1"/>
      <c r="AG15" s="1"/>
      <c r="AH15" s="1"/>
      <c r="AI15" s="1"/>
      <c r="AJ15" s="1"/>
      <c r="AK15" s="1"/>
      <c r="AL15" s="1"/>
      <c r="AM15" s="1">
        <v>2.7025000000000001</v>
      </c>
      <c r="AN15" s="1"/>
      <c r="AO15" s="1"/>
      <c r="AP15" s="1"/>
      <c r="AQ15" s="1"/>
      <c r="AR15" s="1"/>
      <c r="AS15" s="1"/>
      <c r="AT15" s="1"/>
      <c r="AU15" s="1">
        <v>1.9959999999999998</v>
      </c>
      <c r="AV15" s="1">
        <v>1.363</v>
      </c>
    </row>
    <row r="16" spans="1:48" x14ac:dyDescent="0.2">
      <c r="A16" s="25" t="s">
        <v>53</v>
      </c>
      <c r="B16" s="21" t="s">
        <v>164</v>
      </c>
      <c r="C16" s="21" t="s">
        <v>164</v>
      </c>
      <c r="D16" s="7" t="s">
        <v>156</v>
      </c>
      <c r="E16" s="78" t="str">
        <f t="shared" si="0"/>
        <v>Espanola Regional Hydro Distribution CorporationSENTINEL LIGHTING</v>
      </c>
      <c r="F16" s="10">
        <v>2.14</v>
      </c>
      <c r="G16" s="8">
        <v>0.21</v>
      </c>
      <c r="H16" s="8"/>
      <c r="I16" s="8"/>
      <c r="J16" s="8"/>
      <c r="K16" s="8"/>
      <c r="L16" s="8"/>
      <c r="M16" s="8"/>
      <c r="N16" s="8"/>
      <c r="O16" s="42"/>
      <c r="P16" s="42"/>
      <c r="Q16" s="42"/>
      <c r="R16" s="1">
        <v>17.257100000000001</v>
      </c>
      <c r="S16" s="1">
        <v>1.0684</v>
      </c>
      <c r="T16" s="1"/>
      <c r="U16" s="1">
        <v>1.6991000000000001</v>
      </c>
      <c r="V16" s="1"/>
      <c r="W16" s="1"/>
      <c r="X16" s="1"/>
      <c r="Y16" s="1"/>
      <c r="Z16" s="1"/>
      <c r="AA16" s="1"/>
      <c r="AB16" s="1"/>
      <c r="AC16" s="1"/>
      <c r="AD16" s="1"/>
      <c r="AE16" s="9"/>
      <c r="AF16" s="1">
        <v>0.13139999999999999</v>
      </c>
      <c r="AG16" s="1"/>
      <c r="AH16" s="1"/>
      <c r="AI16" s="1">
        <v>-1.0381</v>
      </c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>
        <v>1.7950999999999999</v>
      </c>
      <c r="AV16" s="1">
        <v>1.1000000000000001</v>
      </c>
    </row>
    <row r="17" spans="1:48" x14ac:dyDescent="0.2">
      <c r="A17" s="25" t="s">
        <v>54</v>
      </c>
      <c r="B17" s="21" t="s">
        <v>125</v>
      </c>
      <c r="C17" s="21" t="s">
        <v>125</v>
      </c>
      <c r="D17" s="7" t="s">
        <v>156</v>
      </c>
      <c r="E17" s="78" t="str">
        <f t="shared" si="0"/>
        <v>Essex Powerlines CorporationSENTINEL LIGHTING</v>
      </c>
      <c r="F17" s="10">
        <v>3.35</v>
      </c>
      <c r="G17" s="8"/>
      <c r="H17" s="8"/>
      <c r="I17" s="8"/>
      <c r="J17" s="8"/>
      <c r="K17" s="8"/>
      <c r="L17" s="8"/>
      <c r="M17" s="8"/>
      <c r="N17" s="8"/>
      <c r="O17" s="42"/>
      <c r="P17" s="42"/>
      <c r="Q17" s="42"/>
      <c r="R17" s="1">
        <v>9.6237999999999992</v>
      </c>
      <c r="S17" s="1">
        <v>0.28160000000000002</v>
      </c>
      <c r="T17" s="1"/>
      <c r="U17" s="1"/>
      <c r="V17" s="1"/>
      <c r="W17" s="1"/>
      <c r="X17" s="1">
        <v>-4.8099999999999997E-2</v>
      </c>
      <c r="Y17" s="1"/>
      <c r="Z17" s="1"/>
      <c r="AA17" s="1"/>
      <c r="AB17" s="1"/>
      <c r="AC17" s="1"/>
      <c r="AD17" s="1"/>
      <c r="AE17" s="1">
        <v>-0.81089999999999995</v>
      </c>
      <c r="AF17" s="1"/>
      <c r="AG17" s="1"/>
      <c r="AH17" s="1"/>
      <c r="AI17" s="1"/>
      <c r="AJ17" s="1"/>
      <c r="AK17" s="1"/>
      <c r="AL17" s="1"/>
      <c r="AM17" s="1"/>
      <c r="AN17" s="1"/>
      <c r="AO17" s="1">
        <v>2.3784999999999998</v>
      </c>
      <c r="AP17" s="1"/>
      <c r="AQ17" s="1"/>
      <c r="AR17" s="1"/>
      <c r="AS17" s="1"/>
      <c r="AT17" s="1"/>
      <c r="AU17" s="1">
        <v>1.4193</v>
      </c>
      <c r="AV17" s="1">
        <v>0.97309999999999997</v>
      </c>
    </row>
    <row r="18" spans="1:48" x14ac:dyDescent="0.2">
      <c r="A18" s="25" t="s">
        <v>55</v>
      </c>
      <c r="B18" s="21" t="s">
        <v>124</v>
      </c>
      <c r="C18" s="21" t="s">
        <v>124</v>
      </c>
      <c r="D18" s="7" t="s">
        <v>156</v>
      </c>
      <c r="E18" s="78" t="str">
        <f t="shared" si="0"/>
        <v>Festival Hydro Inc.SENTINEL LIGHTING</v>
      </c>
      <c r="F18" s="10">
        <v>2.2599999999999998</v>
      </c>
      <c r="G18" s="8"/>
      <c r="H18" s="8"/>
      <c r="I18" s="8"/>
      <c r="J18" s="8"/>
      <c r="K18" s="8"/>
      <c r="L18" s="8"/>
      <c r="M18" s="8"/>
      <c r="N18" s="8"/>
      <c r="O18" s="42"/>
      <c r="P18" s="42"/>
      <c r="Q18" s="42"/>
      <c r="R18" s="1">
        <v>12.052</v>
      </c>
      <c r="S18" s="1">
        <v>9.9400000000000002E-2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>
        <v>-4.7E-2</v>
      </c>
      <c r="AF18" s="1"/>
      <c r="AG18" s="1"/>
      <c r="AH18" s="1"/>
      <c r="AI18" s="1"/>
      <c r="AJ18" s="1"/>
      <c r="AK18" s="1">
        <v>0.1019</v>
      </c>
      <c r="AL18" s="1"/>
      <c r="AM18" s="1"/>
      <c r="AN18" s="1"/>
      <c r="AO18" s="1"/>
      <c r="AP18" s="1"/>
      <c r="AQ18" s="1"/>
      <c r="AR18" s="1"/>
      <c r="AS18" s="1"/>
      <c r="AT18" s="1">
        <v>0.33900000000000002</v>
      </c>
      <c r="AU18" s="1">
        <v>1.9756</v>
      </c>
      <c r="AV18" s="1">
        <v>1.3404</v>
      </c>
    </row>
    <row r="19" spans="1:48" ht="12.75" customHeight="1" x14ac:dyDescent="0.2">
      <c r="A19" s="25" t="s">
        <v>56</v>
      </c>
      <c r="B19" s="21" t="s">
        <v>125</v>
      </c>
      <c r="C19" s="21" t="s">
        <v>125</v>
      </c>
      <c r="D19" s="7" t="s">
        <v>156</v>
      </c>
      <c r="E19" s="78" t="str">
        <f t="shared" si="0"/>
        <v>Greater Sudbury Hydro Inc.SENTINEL LIGHTING</v>
      </c>
      <c r="F19" s="10">
        <v>3.93</v>
      </c>
      <c r="G19" s="8"/>
      <c r="H19" s="8"/>
      <c r="I19" s="8"/>
      <c r="J19" s="8"/>
      <c r="K19" s="8"/>
      <c r="L19" s="8"/>
      <c r="M19" s="8"/>
      <c r="N19" s="8"/>
      <c r="O19" s="42"/>
      <c r="P19" s="42"/>
      <c r="Q19" s="42"/>
      <c r="R19" s="1">
        <v>12.616400000000001</v>
      </c>
      <c r="S19" s="1">
        <v>5.45E-2</v>
      </c>
      <c r="T19" s="1"/>
      <c r="U19" s="1"/>
      <c r="V19" s="1"/>
      <c r="W19" s="1"/>
      <c r="X19" s="1">
        <v>4.1200000000000001E-2</v>
      </c>
      <c r="Y19" s="1"/>
      <c r="Z19" s="1"/>
      <c r="AA19" s="1"/>
      <c r="AB19" s="1"/>
      <c r="AC19" s="1"/>
      <c r="AD19" s="1"/>
      <c r="AE19" s="9">
        <v>-0.1099</v>
      </c>
      <c r="AF19" s="1"/>
      <c r="AG19" s="1">
        <v>-7.1999999999999998E-3</v>
      </c>
      <c r="AH19" s="1"/>
      <c r="AI19" s="1"/>
      <c r="AJ19" s="1"/>
      <c r="AK19" s="1"/>
      <c r="AL19" s="1"/>
      <c r="AM19" s="1"/>
      <c r="AN19" s="1"/>
      <c r="AO19" s="9">
        <v>1.2841</v>
      </c>
      <c r="AP19" s="1">
        <v>8.9999999999999998E-4</v>
      </c>
      <c r="AQ19" s="1"/>
      <c r="AR19" s="1"/>
      <c r="AS19" s="1"/>
      <c r="AT19" s="1"/>
      <c r="AU19" s="1">
        <v>1.7616000000000001</v>
      </c>
      <c r="AV19" s="1">
        <v>1.2692000000000001</v>
      </c>
    </row>
    <row r="20" spans="1:48" ht="12.75" customHeight="1" x14ac:dyDescent="0.2">
      <c r="A20" s="6" t="s">
        <v>31</v>
      </c>
      <c r="B20" s="21" t="s">
        <v>124</v>
      </c>
      <c r="C20" s="21" t="s">
        <v>124</v>
      </c>
      <c r="D20" s="7" t="s">
        <v>156</v>
      </c>
      <c r="E20" s="78" t="str">
        <f t="shared" si="0"/>
        <v>Guelph Hydro Electric Systems Inc.SENTINEL LIGHTING</v>
      </c>
      <c r="F20" s="10">
        <v>7.39</v>
      </c>
      <c r="G20" s="8"/>
      <c r="H20" s="8"/>
      <c r="I20" s="8"/>
      <c r="J20" s="8"/>
      <c r="K20" s="8"/>
      <c r="L20" s="8"/>
      <c r="M20" s="8">
        <v>-0.11</v>
      </c>
      <c r="N20" s="8"/>
      <c r="O20" s="42"/>
      <c r="P20" s="42"/>
      <c r="Q20" s="42"/>
      <c r="R20" s="1">
        <v>8.1829000000000001</v>
      </c>
      <c r="S20" s="1">
        <v>8.8999999999999999E-3</v>
      </c>
      <c r="T20" s="1"/>
      <c r="U20" s="1"/>
      <c r="V20" s="1"/>
      <c r="W20" s="1"/>
      <c r="X20" s="1"/>
      <c r="Y20" s="1"/>
      <c r="Z20" s="1"/>
      <c r="AA20" s="1"/>
      <c r="AB20" s="1"/>
      <c r="AC20" s="1">
        <v>-0.16</v>
      </c>
      <c r="AD20" s="1"/>
      <c r="AE20" s="1">
        <v>-0.65800000000000003</v>
      </c>
      <c r="AF20" s="1"/>
      <c r="AG20" s="1"/>
      <c r="AH20" s="1"/>
      <c r="AI20" s="1"/>
      <c r="AJ20" s="1"/>
      <c r="AK20" s="1"/>
      <c r="AL20" s="1"/>
      <c r="AM20" s="1"/>
      <c r="AN20" s="1">
        <v>0.32529999999999998</v>
      </c>
      <c r="AO20" s="1">
        <v>1.2004999999999999</v>
      </c>
      <c r="AP20" s="1"/>
      <c r="AQ20" s="1"/>
      <c r="AR20" s="1"/>
      <c r="AS20" s="1"/>
      <c r="AT20" s="1"/>
      <c r="AU20" s="1">
        <v>2.1776</v>
      </c>
      <c r="AV20" s="1">
        <v>1.6451</v>
      </c>
    </row>
    <row r="21" spans="1:48" ht="12.75" customHeight="1" x14ac:dyDescent="0.2">
      <c r="A21" s="6" t="s">
        <v>2</v>
      </c>
      <c r="B21" s="21" t="s">
        <v>125</v>
      </c>
      <c r="C21" s="21" t="s">
        <v>125</v>
      </c>
      <c r="D21" s="7" t="s">
        <v>156</v>
      </c>
      <c r="E21" s="78" t="str">
        <f t="shared" si="0"/>
        <v>Halton Hills Hydro Inc.SENTINEL LIGHTING</v>
      </c>
      <c r="F21" s="10">
        <v>9.19</v>
      </c>
      <c r="G21" s="8"/>
      <c r="H21" s="8"/>
      <c r="I21" s="8"/>
      <c r="J21" s="8"/>
      <c r="K21" s="8"/>
      <c r="L21" s="8"/>
      <c r="M21" s="8"/>
      <c r="N21" s="8"/>
      <c r="O21" s="42"/>
      <c r="P21" s="42">
        <v>1.25</v>
      </c>
      <c r="Q21" s="42"/>
      <c r="R21" s="1">
        <v>34.817700000000002</v>
      </c>
      <c r="S21" s="1">
        <v>0.75470000000000004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>
        <v>-0.53590000000000004</v>
      </c>
      <c r="AF21" s="1"/>
      <c r="AG21" s="1"/>
      <c r="AH21" s="1"/>
      <c r="AI21" s="1"/>
      <c r="AJ21" s="1"/>
      <c r="AK21" s="1"/>
      <c r="AL21" s="1"/>
      <c r="AM21" s="1"/>
      <c r="AN21" s="1"/>
      <c r="AO21" s="1">
        <v>0.97660000000000002</v>
      </c>
      <c r="AP21" s="1"/>
      <c r="AQ21" s="1"/>
      <c r="AR21" s="1"/>
      <c r="AS21" s="1"/>
      <c r="AT21" s="1"/>
      <c r="AU21" s="1">
        <v>1.8418000000000001</v>
      </c>
      <c r="AV21" s="1">
        <v>1.5006999999999999</v>
      </c>
    </row>
    <row r="22" spans="1:48" ht="12.75" customHeight="1" x14ac:dyDescent="0.2">
      <c r="A22" s="6" t="s">
        <v>114</v>
      </c>
      <c r="B22" s="21" t="s">
        <v>164</v>
      </c>
      <c r="C22" s="21" t="s">
        <v>124</v>
      </c>
      <c r="D22" s="7" t="s">
        <v>156</v>
      </c>
      <c r="E22" s="78" t="str">
        <f t="shared" si="0"/>
        <v>Hearst Power Distribution Company Ltd.SENTINEL LIGHTING</v>
      </c>
      <c r="F22" s="10">
        <v>7.5</v>
      </c>
      <c r="G22" s="8"/>
      <c r="H22" s="8"/>
      <c r="I22" s="8"/>
      <c r="J22" s="8"/>
      <c r="K22" s="8"/>
      <c r="L22" s="8"/>
      <c r="M22" s="8"/>
      <c r="N22" s="8"/>
      <c r="O22" s="42">
        <v>0.21</v>
      </c>
      <c r="P22" s="42"/>
      <c r="Q22" s="42"/>
      <c r="R22" s="1">
        <v>8.0086999999999993</v>
      </c>
      <c r="S22" s="1">
        <v>0.17949999999999999</v>
      </c>
      <c r="T22" s="1"/>
      <c r="U22" s="1"/>
      <c r="V22" s="1"/>
      <c r="W22" s="1"/>
      <c r="X22" s="1"/>
      <c r="Y22" s="1"/>
      <c r="Z22" s="1"/>
      <c r="AA22" s="1">
        <v>7.0800000000000002E-2</v>
      </c>
      <c r="AB22" s="1"/>
      <c r="AC22" s="1">
        <v>-0.14660000000000001</v>
      </c>
      <c r="AD22" s="1"/>
      <c r="AE22" s="1">
        <v>-0.37540000000000001</v>
      </c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>
        <v>2.4445000000000001</v>
      </c>
      <c r="AT22" s="1"/>
      <c r="AU22" s="1">
        <v>1.8139000000000001</v>
      </c>
      <c r="AV22" s="1">
        <v>1.4218999999999999</v>
      </c>
    </row>
    <row r="23" spans="1:48" x14ac:dyDescent="0.2">
      <c r="A23" s="7" t="s">
        <v>42</v>
      </c>
      <c r="B23" s="21" t="s">
        <v>124</v>
      </c>
      <c r="C23" s="21" t="s">
        <v>124</v>
      </c>
      <c r="D23" s="7" t="s">
        <v>156</v>
      </c>
      <c r="E23" s="78" t="str">
        <f t="shared" si="0"/>
        <v>Horizon Utilities CorporationSENTINEL LIGHTING</v>
      </c>
      <c r="F23" s="10">
        <v>5.45</v>
      </c>
      <c r="G23" s="8"/>
      <c r="H23" s="8"/>
      <c r="I23" s="8"/>
      <c r="J23" s="8"/>
      <c r="K23" s="8"/>
      <c r="L23" s="8"/>
      <c r="M23" s="8"/>
      <c r="N23" s="8"/>
      <c r="O23" s="42"/>
      <c r="P23" s="42"/>
      <c r="Q23" s="42"/>
      <c r="R23" s="1">
        <v>14.949199999999999</v>
      </c>
      <c r="S23" s="75">
        <v>1.745E-2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>
        <v>0.1197</v>
      </c>
      <c r="AF23" s="1"/>
      <c r="AG23" s="1"/>
      <c r="AH23" s="1"/>
      <c r="AI23" s="1"/>
      <c r="AJ23" s="1"/>
      <c r="AK23" s="1"/>
      <c r="AL23" s="1"/>
      <c r="AM23" s="1"/>
      <c r="AN23" s="1"/>
      <c r="AO23" s="1">
        <v>1.3019000000000001</v>
      </c>
      <c r="AP23" s="1"/>
      <c r="AQ23" s="1"/>
      <c r="AR23" s="1"/>
      <c r="AS23" s="1"/>
      <c r="AT23" s="1"/>
      <c r="AU23" s="1">
        <v>2.2490000000000001</v>
      </c>
      <c r="AV23" s="1">
        <v>1.7071000000000001</v>
      </c>
    </row>
    <row r="24" spans="1:48" ht="12.75" customHeight="1" x14ac:dyDescent="0.2">
      <c r="A24" s="6" t="s">
        <v>4</v>
      </c>
      <c r="B24" s="21" t="s">
        <v>124</v>
      </c>
      <c r="C24" s="21" t="s">
        <v>124</v>
      </c>
      <c r="D24" s="7" t="s">
        <v>156</v>
      </c>
      <c r="E24" s="78" t="str">
        <f t="shared" si="0"/>
        <v>Hydro Hawkesbury Inc.SENTINEL LIGHTING</v>
      </c>
      <c r="F24" s="10">
        <v>1.66</v>
      </c>
      <c r="G24" s="8"/>
      <c r="H24" s="8"/>
      <c r="I24" s="8"/>
      <c r="J24" s="8"/>
      <c r="K24" s="8"/>
      <c r="L24" s="8"/>
      <c r="M24" s="8"/>
      <c r="N24" s="8"/>
      <c r="O24" s="42"/>
      <c r="P24" s="42"/>
      <c r="Q24" s="42"/>
      <c r="R24" s="1">
        <v>3.294</v>
      </c>
      <c r="S24" s="1">
        <v>0.38179999999999997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>
        <v>1.9979</v>
      </c>
      <c r="AV24" s="1">
        <v>1.9463999999999997</v>
      </c>
    </row>
    <row r="25" spans="1:48" ht="12.75" customHeight="1" x14ac:dyDescent="0.2">
      <c r="A25" s="6" t="s">
        <v>202</v>
      </c>
      <c r="B25" s="21" t="s">
        <v>124</v>
      </c>
      <c r="C25" s="21" t="s">
        <v>127</v>
      </c>
      <c r="D25" s="7" t="s">
        <v>156</v>
      </c>
      <c r="E25" s="78" t="str">
        <f t="shared" si="0"/>
        <v>Hydro One Networks Inc.SENTINEL LIGHTING</v>
      </c>
      <c r="F25" s="10">
        <v>2.64</v>
      </c>
      <c r="G25" s="8"/>
      <c r="H25" s="8"/>
      <c r="I25" s="8"/>
      <c r="J25" s="8"/>
      <c r="K25" s="8"/>
      <c r="L25" s="8">
        <v>0.05</v>
      </c>
      <c r="M25" s="8"/>
      <c r="N25" s="8"/>
      <c r="O25" s="42">
        <v>0.1</v>
      </c>
      <c r="P25" s="42"/>
      <c r="Q25" s="42"/>
      <c r="R25" s="1">
        <v>0.1153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>
        <v>8.9999999999999998E-4</v>
      </c>
      <c r="AF25" s="1"/>
      <c r="AG25" s="1"/>
      <c r="AH25" s="1"/>
      <c r="AI25" s="1"/>
      <c r="AJ25" s="1"/>
      <c r="AK25" s="1"/>
      <c r="AL25" s="1"/>
      <c r="AM25" s="1"/>
      <c r="AN25" s="1"/>
      <c r="AO25" s="1">
        <v>-1E-3</v>
      </c>
      <c r="AP25" s="1"/>
      <c r="AQ25" s="1"/>
      <c r="AR25" s="1"/>
      <c r="AS25" s="1"/>
      <c r="AT25" s="1"/>
      <c r="AU25" s="1">
        <v>3.8999999999999998E-3</v>
      </c>
      <c r="AV25" s="1">
        <v>3.3E-3</v>
      </c>
    </row>
    <row r="26" spans="1:48" ht="12.75" customHeight="1" x14ac:dyDescent="0.2">
      <c r="A26" s="6" t="s">
        <v>57</v>
      </c>
      <c r="B26" s="20" t="s">
        <v>127</v>
      </c>
      <c r="C26" s="20" t="s">
        <v>127</v>
      </c>
      <c r="D26" s="7" t="s">
        <v>156</v>
      </c>
      <c r="E26" s="78" t="str">
        <f t="shared" si="0"/>
        <v>Haldimand County Hydro Inc.SENTINEL LIGHTING</v>
      </c>
      <c r="F26" s="10">
        <v>14.23</v>
      </c>
      <c r="G26" s="8"/>
      <c r="H26" s="8"/>
      <c r="I26" s="8"/>
      <c r="J26" s="8"/>
      <c r="K26" s="8">
        <v>-0.14000000000000001</v>
      </c>
      <c r="L26" s="8"/>
      <c r="M26" s="8"/>
      <c r="N26" s="8"/>
      <c r="O26" s="42"/>
      <c r="P26" s="42"/>
      <c r="Q26" s="42"/>
      <c r="R26" s="1">
        <v>36.726100000000002</v>
      </c>
      <c r="S26" s="1">
        <v>0.1099</v>
      </c>
      <c r="T26" s="1">
        <v>0.62239999999999995</v>
      </c>
      <c r="U26" s="1"/>
      <c r="V26" s="1"/>
      <c r="W26" s="1">
        <v>-4.1654999999999998</v>
      </c>
      <c r="X26" s="1"/>
      <c r="Y26" s="1">
        <v>-0.36730000000000002</v>
      </c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>
        <v>1.8886000000000001</v>
      </c>
      <c r="AV26" s="1">
        <v>1.4910000000000001</v>
      </c>
    </row>
    <row r="27" spans="1:48" ht="12.75" customHeight="1" x14ac:dyDescent="0.2">
      <c r="A27" s="6" t="s">
        <v>115</v>
      </c>
      <c r="B27" s="21" t="s">
        <v>127</v>
      </c>
      <c r="C27" s="20" t="s">
        <v>127</v>
      </c>
      <c r="D27" s="7" t="s">
        <v>156</v>
      </c>
      <c r="E27" s="78" t="str">
        <f t="shared" si="0"/>
        <v>Hydro One Networks Inc. (Norfolk Power Distribution Inc.)SENTINEL LIGHTING</v>
      </c>
      <c r="F27" s="10">
        <v>6.53</v>
      </c>
      <c r="G27" s="8"/>
      <c r="H27" s="8"/>
      <c r="I27" s="8"/>
      <c r="J27" s="8"/>
      <c r="K27" s="8">
        <v>-0.09</v>
      </c>
      <c r="L27" s="8"/>
      <c r="M27" s="8"/>
      <c r="N27" s="8"/>
      <c r="O27" s="42"/>
      <c r="P27" s="42"/>
      <c r="Q27" s="42"/>
      <c r="R27" s="1">
        <v>19.433</v>
      </c>
      <c r="S27" s="1">
        <v>0.2407</v>
      </c>
      <c r="T27" s="1"/>
      <c r="U27" s="1"/>
      <c r="V27" s="1"/>
      <c r="W27" s="1"/>
      <c r="X27" s="1">
        <v>0.2079</v>
      </c>
      <c r="Y27" s="1">
        <v>-0.28620000000000001</v>
      </c>
      <c r="Z27" s="1">
        <v>-2.3999999999999998E-3</v>
      </c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>
        <v>1.8913000000000002</v>
      </c>
      <c r="AV27" s="1">
        <v>0.87619999999999998</v>
      </c>
    </row>
    <row r="28" spans="1:48" ht="12.75" customHeight="1" x14ac:dyDescent="0.2">
      <c r="A28" s="6" t="s">
        <v>40</v>
      </c>
      <c r="B28" s="21" t="s">
        <v>124</v>
      </c>
      <c r="C28" s="21" t="s">
        <v>124</v>
      </c>
      <c r="D28" s="7" t="s">
        <v>156</v>
      </c>
      <c r="E28" s="78" t="str">
        <f t="shared" si="0"/>
        <v>Hydro Ottawa LimitedSENTINEL LIGHTING</v>
      </c>
      <c r="F28" s="10">
        <v>2.98</v>
      </c>
      <c r="G28" s="8"/>
      <c r="H28" s="8"/>
      <c r="I28" s="8"/>
      <c r="J28" s="8"/>
      <c r="K28" s="8"/>
      <c r="L28" s="8"/>
      <c r="M28" s="8"/>
      <c r="N28" s="8"/>
      <c r="O28" s="42"/>
      <c r="P28" s="42"/>
      <c r="Q28" s="42"/>
      <c r="R28" s="1">
        <v>11.399800000000001</v>
      </c>
      <c r="S28" s="75">
        <v>1.8769999999999998E-2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76">
        <v>-0.18787899999999999</v>
      </c>
      <c r="AF28" s="1"/>
      <c r="AG28" s="1"/>
      <c r="AH28" s="1"/>
      <c r="AI28" s="1"/>
      <c r="AJ28" s="1"/>
      <c r="AK28" s="76">
        <v>-0.335428</v>
      </c>
      <c r="AL28" s="1"/>
      <c r="AM28" s="1"/>
      <c r="AN28" s="1"/>
      <c r="AO28" s="1"/>
      <c r="AP28" s="75"/>
      <c r="AQ28" s="75"/>
      <c r="AR28" s="75">
        <v>3.9300000000000003E-3</v>
      </c>
      <c r="AS28" s="1"/>
      <c r="AT28" s="1"/>
      <c r="AU28" s="1">
        <v>2.1118000000000001</v>
      </c>
      <c r="AV28" s="1">
        <v>1.357</v>
      </c>
    </row>
    <row r="29" spans="1:48" ht="12.75" customHeight="1" x14ac:dyDescent="0.2">
      <c r="A29" s="6" t="s">
        <v>116</v>
      </c>
      <c r="B29" s="20" t="s">
        <v>124</v>
      </c>
      <c r="C29" s="20" t="s">
        <v>124</v>
      </c>
      <c r="D29" s="7" t="s">
        <v>156</v>
      </c>
      <c r="E29" s="78" t="str">
        <f t="shared" si="0"/>
        <v>InnPower CorporationSENTINEL LIGHTING</v>
      </c>
      <c r="F29" s="10">
        <v>11.2</v>
      </c>
      <c r="G29" s="8">
        <v>1.19</v>
      </c>
      <c r="H29" s="8"/>
      <c r="I29" s="8"/>
      <c r="J29" s="8"/>
      <c r="K29" s="8"/>
      <c r="L29" s="8"/>
      <c r="M29" s="8"/>
      <c r="N29" s="8"/>
      <c r="O29" s="42"/>
      <c r="P29" s="42"/>
      <c r="Q29" s="42"/>
      <c r="R29" s="1">
        <v>51.017299999999999</v>
      </c>
      <c r="S29" s="1">
        <v>0.60650000000000004</v>
      </c>
      <c r="T29" s="1"/>
      <c r="U29" s="1">
        <v>5.4252000000000002</v>
      </c>
      <c r="V29" s="1"/>
      <c r="W29" s="1"/>
      <c r="X29" s="1"/>
      <c r="Y29" s="1"/>
      <c r="Z29" s="1"/>
      <c r="AA29" s="1"/>
      <c r="AB29" s="1"/>
      <c r="AC29" s="1"/>
      <c r="AD29" s="1">
        <v>-2.5360999999999998</v>
      </c>
      <c r="AE29" s="1">
        <v>6.5500000000000003E-2</v>
      </c>
      <c r="AF29" s="1"/>
      <c r="AG29" s="1"/>
      <c r="AH29" s="1"/>
      <c r="AI29" s="1"/>
      <c r="AJ29" s="1"/>
      <c r="AK29" s="1"/>
      <c r="AL29" s="1"/>
      <c r="AM29" s="1"/>
      <c r="AN29" s="1"/>
      <c r="AO29" s="1">
        <v>2.2176</v>
      </c>
      <c r="AP29" s="1"/>
      <c r="AQ29" s="1"/>
      <c r="AR29" s="1"/>
      <c r="AS29" s="1"/>
      <c r="AT29" s="1"/>
      <c r="AU29" s="1">
        <v>1.5953999999999999</v>
      </c>
      <c r="AV29" s="1">
        <v>1.7003999999999999</v>
      </c>
    </row>
    <row r="30" spans="1:48" ht="12.75" customHeight="1" x14ac:dyDescent="0.2">
      <c r="A30" s="6" t="s">
        <v>6</v>
      </c>
      <c r="B30" s="21" t="s">
        <v>125</v>
      </c>
      <c r="C30" s="21" t="s">
        <v>125</v>
      </c>
      <c r="D30" s="7" t="s">
        <v>156</v>
      </c>
      <c r="E30" s="78" t="str">
        <f t="shared" si="0"/>
        <v>Lakefront Utilities Inc.SENTINEL LIGHTING</v>
      </c>
      <c r="F30" s="10">
        <v>4.95</v>
      </c>
      <c r="G30" s="8"/>
      <c r="H30" s="8"/>
      <c r="I30" s="8"/>
      <c r="J30" s="8"/>
      <c r="K30" s="8"/>
      <c r="L30" s="8"/>
      <c r="M30" s="8"/>
      <c r="N30" s="8"/>
      <c r="O30" s="42"/>
      <c r="P30" s="42"/>
      <c r="Q30" s="42"/>
      <c r="R30" s="1">
        <v>12.203200000000001</v>
      </c>
      <c r="S30" s="1">
        <v>0.37709999999999999</v>
      </c>
      <c r="T30" s="1"/>
      <c r="U30" s="1"/>
      <c r="V30" s="1"/>
      <c r="W30" s="1"/>
      <c r="X30" s="1">
        <v>0.39240000000000003</v>
      </c>
      <c r="Y30" s="1"/>
      <c r="Z30" s="1"/>
      <c r="AA30" s="1"/>
      <c r="AB30" s="1"/>
      <c r="AC30" s="1"/>
      <c r="AD30" s="1"/>
      <c r="AE30" s="9">
        <v>0.53049999999999997</v>
      </c>
      <c r="AF30" s="1"/>
      <c r="AG30" s="1"/>
      <c r="AH30" s="1"/>
      <c r="AI30" s="1">
        <v>0.65300000000000002</v>
      </c>
      <c r="AJ30" s="1"/>
      <c r="AK30" s="1"/>
      <c r="AL30" s="1"/>
      <c r="AM30" s="1"/>
      <c r="AN30" s="1"/>
      <c r="AO30" s="9">
        <v>-7.4983000000000004</v>
      </c>
      <c r="AP30" s="1"/>
      <c r="AQ30" s="1">
        <v>0.33139999999999997</v>
      </c>
      <c r="AR30" s="1"/>
      <c r="AS30" s="1"/>
      <c r="AT30" s="1"/>
      <c r="AU30" s="1">
        <v>1.6468</v>
      </c>
      <c r="AV30" s="1">
        <v>1.2937000000000001</v>
      </c>
    </row>
    <row r="31" spans="1:48" s="6" customFormat="1" ht="12.75" customHeight="1" x14ac:dyDescent="0.2">
      <c r="A31" s="6" t="s">
        <v>122</v>
      </c>
      <c r="B31" s="22" t="s">
        <v>124</v>
      </c>
      <c r="C31" s="22" t="s">
        <v>124</v>
      </c>
      <c r="D31" s="7" t="s">
        <v>156</v>
      </c>
      <c r="E31" s="78" t="str">
        <f t="shared" si="0"/>
        <v>Lakeland Power Distribution Ltd.-For Former Parry Sound Service AreaSENTINEL LIGHTING</v>
      </c>
      <c r="F31" s="10">
        <v>4.43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9">
        <v>17.1509</v>
      </c>
      <c r="S31" s="9">
        <v>0.3916</v>
      </c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>
        <v>1.1879</v>
      </c>
      <c r="AV31" s="9">
        <v>0.92330000000000001</v>
      </c>
    </row>
    <row r="32" spans="1:48" ht="12.75" customHeight="1" x14ac:dyDescent="0.2">
      <c r="A32" s="6" t="s">
        <v>123</v>
      </c>
      <c r="B32" s="20" t="s">
        <v>125</v>
      </c>
      <c r="C32" s="20" t="s">
        <v>125</v>
      </c>
      <c r="D32" s="7" t="s">
        <v>156</v>
      </c>
      <c r="E32" s="78" t="str">
        <f t="shared" si="0"/>
        <v>Lakeland Power Distribution Ltd.-For Former Lakeland Power Service AreaSENTINEL LIGHTING</v>
      </c>
      <c r="F32" s="10">
        <v>6.39</v>
      </c>
      <c r="G32" s="8"/>
      <c r="H32" s="8"/>
      <c r="I32" s="8"/>
      <c r="J32" s="8"/>
      <c r="K32" s="8"/>
      <c r="L32" s="8"/>
      <c r="M32" s="8"/>
      <c r="N32" s="8"/>
      <c r="O32" s="42"/>
      <c r="P32" s="42"/>
      <c r="Q32" s="42"/>
      <c r="R32" s="1">
        <v>22.1203</v>
      </c>
      <c r="S32" s="1">
        <v>0.9526</v>
      </c>
      <c r="T32" s="1"/>
      <c r="U32" s="1"/>
      <c r="V32" s="1"/>
      <c r="W32" s="1"/>
      <c r="X32" s="1">
        <v>0.27629999999999999</v>
      </c>
      <c r="Y32" s="1"/>
      <c r="Z32" s="1"/>
      <c r="AA32" s="1"/>
      <c r="AB32" s="1"/>
      <c r="AC32" s="1"/>
      <c r="AD32" s="1"/>
      <c r="AE32" s="1">
        <v>-1.256</v>
      </c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>
        <v>1.6633</v>
      </c>
      <c r="AV32" s="1">
        <v>1.2999000000000001</v>
      </c>
    </row>
    <row r="33" spans="1:48" ht="12.75" customHeight="1" x14ac:dyDescent="0.2">
      <c r="A33" s="6" t="s">
        <v>7</v>
      </c>
      <c r="B33" s="20" t="s">
        <v>125</v>
      </c>
      <c r="C33" s="20" t="s">
        <v>125</v>
      </c>
      <c r="D33" s="7" t="s">
        <v>156</v>
      </c>
      <c r="E33" s="78" t="str">
        <f t="shared" si="0"/>
        <v>London Hydro Inc.SENTINEL LIGHTING</v>
      </c>
      <c r="F33" s="10">
        <v>3.48</v>
      </c>
      <c r="G33" s="8"/>
      <c r="H33" s="8"/>
      <c r="I33" s="8"/>
      <c r="J33" s="8"/>
      <c r="K33" s="8"/>
      <c r="L33" s="8"/>
      <c r="M33" s="8"/>
      <c r="N33" s="8"/>
      <c r="O33" s="42"/>
      <c r="P33" s="42"/>
      <c r="Q33" s="42"/>
      <c r="R33" s="1">
        <v>11.483700000000001</v>
      </c>
      <c r="S33" s="1"/>
      <c r="T33" s="1"/>
      <c r="U33" s="1"/>
      <c r="V33" s="1"/>
      <c r="W33" s="1"/>
      <c r="X33" s="1">
        <v>1.06E-2</v>
      </c>
      <c r="Y33" s="1"/>
      <c r="Z33" s="1"/>
      <c r="AA33" s="1"/>
      <c r="AB33" s="1"/>
      <c r="AC33" s="1"/>
      <c r="AD33" s="1"/>
      <c r="AE33" s="1">
        <v>0.41660000000000003</v>
      </c>
      <c r="AF33" s="1"/>
      <c r="AG33" s="1"/>
      <c r="AH33" s="1"/>
      <c r="AI33" s="1"/>
      <c r="AJ33" s="1"/>
      <c r="AK33" s="1">
        <v>-0.92679999999999996</v>
      </c>
      <c r="AL33" s="1"/>
      <c r="AM33" s="1"/>
      <c r="AN33" s="1"/>
      <c r="AO33" s="1">
        <v>2.3994</v>
      </c>
      <c r="AP33" s="1"/>
      <c r="AQ33" s="1"/>
      <c r="AR33" s="1"/>
      <c r="AS33" s="1"/>
      <c r="AT33" s="1"/>
      <c r="AU33" s="1">
        <v>2.0179999999999998</v>
      </c>
      <c r="AV33" s="1">
        <v>1.6440999999999999</v>
      </c>
    </row>
    <row r="34" spans="1:48" ht="12.75" customHeight="1" x14ac:dyDescent="0.2">
      <c r="A34" s="17" t="s">
        <v>117</v>
      </c>
      <c r="B34" s="20" t="s">
        <v>125</v>
      </c>
      <c r="C34" s="20" t="s">
        <v>126</v>
      </c>
      <c r="D34" s="7" t="s">
        <v>156</v>
      </c>
      <c r="E34" s="78" t="str">
        <f t="shared" si="0"/>
        <v>Milton Hydro Distribution Inc.SENTINEL LIGHTING</v>
      </c>
      <c r="F34" s="10">
        <v>3.44</v>
      </c>
      <c r="G34" s="8"/>
      <c r="H34" s="8"/>
      <c r="I34" s="8"/>
      <c r="J34" s="8"/>
      <c r="K34" s="8"/>
      <c r="L34" s="8"/>
      <c r="M34" s="8"/>
      <c r="N34" s="8"/>
      <c r="O34" s="42">
        <v>0.51</v>
      </c>
      <c r="P34" s="42"/>
      <c r="Q34" s="42"/>
      <c r="R34" s="1">
        <v>26.1496</v>
      </c>
      <c r="S34" s="1">
        <v>0.17860000000000001</v>
      </c>
      <c r="T34" s="1"/>
      <c r="U34" s="1"/>
      <c r="V34" s="1"/>
      <c r="W34" s="1">
        <v>-0.68240000000000001</v>
      </c>
      <c r="X34" s="1"/>
      <c r="Y34" s="1"/>
      <c r="Z34" s="1"/>
      <c r="AA34" s="1"/>
      <c r="AB34" s="1"/>
      <c r="AC34" s="1"/>
      <c r="AD34" s="1"/>
      <c r="AE34" s="1">
        <v>1.218</v>
      </c>
      <c r="AF34" s="1"/>
      <c r="AG34" s="1"/>
      <c r="AH34" s="1"/>
      <c r="AI34" s="1"/>
      <c r="AJ34" s="1">
        <v>-3.2000000000000002E-3</v>
      </c>
      <c r="AK34" s="1"/>
      <c r="AL34" s="1"/>
      <c r="AM34" s="1"/>
      <c r="AN34" s="1"/>
      <c r="AO34" s="1"/>
      <c r="AP34" s="1"/>
      <c r="AQ34" s="1"/>
      <c r="AR34" s="1">
        <v>7.0180999999999996</v>
      </c>
      <c r="AS34" s="1">
        <v>3.8420000000000005</v>
      </c>
      <c r="AT34" s="1"/>
      <c r="AU34" s="1">
        <v>2.0556000000000001</v>
      </c>
      <c r="AV34" s="1">
        <v>1.6838</v>
      </c>
    </row>
    <row r="35" spans="1:48" ht="12.75" customHeight="1" x14ac:dyDescent="0.2">
      <c r="A35" s="6" t="s">
        <v>118</v>
      </c>
      <c r="B35" s="21" t="s">
        <v>124</v>
      </c>
      <c r="C35" s="21" t="s">
        <v>124</v>
      </c>
      <c r="D35" s="7" t="s">
        <v>156</v>
      </c>
      <c r="E35" s="78" t="str">
        <f t="shared" si="0"/>
        <v>Newmarket - Tay Power Distribution Ltd.SENTINEL LIGHTING</v>
      </c>
      <c r="F35" s="10">
        <v>3.21</v>
      </c>
      <c r="G35" s="8"/>
      <c r="H35" s="8"/>
      <c r="I35" s="8"/>
      <c r="J35" s="8"/>
      <c r="K35" s="8"/>
      <c r="L35" s="8"/>
      <c r="M35" s="8"/>
      <c r="N35" s="8"/>
      <c r="O35" s="42"/>
      <c r="P35" s="42"/>
      <c r="Q35" s="42"/>
      <c r="R35" s="1">
        <v>12.292400000000001</v>
      </c>
      <c r="S35" s="1"/>
      <c r="T35" s="1"/>
      <c r="U35" s="1"/>
      <c r="V35" s="1"/>
      <c r="W35" s="1"/>
      <c r="X35" s="1">
        <v>-0.13780000000000001</v>
      </c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>
        <v>2.3254999999999999</v>
      </c>
      <c r="AV35" s="1">
        <v>1.8967000000000001</v>
      </c>
    </row>
    <row r="36" spans="1:48" ht="12.75" customHeight="1" x14ac:dyDescent="0.2">
      <c r="A36" s="17" t="s">
        <v>72</v>
      </c>
      <c r="B36" s="21" t="s">
        <v>125</v>
      </c>
      <c r="C36" s="21" t="s">
        <v>125</v>
      </c>
      <c r="D36" s="7" t="s">
        <v>156</v>
      </c>
      <c r="E36" s="78" t="str">
        <f t="shared" si="0"/>
        <v>Niagara Peninsula Energy Inc.SENTINEL LIGHTING</v>
      </c>
      <c r="F36" s="10">
        <v>17.09</v>
      </c>
      <c r="G36" s="8"/>
      <c r="H36" s="8">
        <v>-0.13</v>
      </c>
      <c r="I36" s="8"/>
      <c r="J36" s="8"/>
      <c r="K36" s="8"/>
      <c r="L36" s="8"/>
      <c r="M36" s="8"/>
      <c r="N36" s="8"/>
      <c r="O36" s="42"/>
      <c r="P36" s="42"/>
      <c r="Q36" s="42"/>
      <c r="R36" s="1">
        <v>21.3249</v>
      </c>
      <c r="S36" s="1">
        <v>0.13469999999999999</v>
      </c>
      <c r="T36" s="1"/>
      <c r="U36" s="1"/>
      <c r="V36" s="1">
        <v>-0.16120000000000001</v>
      </c>
      <c r="W36" s="1"/>
      <c r="X36" s="1"/>
      <c r="Y36" s="1"/>
      <c r="Z36" s="1"/>
      <c r="AA36" s="1"/>
      <c r="AB36" s="1"/>
      <c r="AC36" s="1">
        <v>-1.1122000000000001</v>
      </c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>
        <v>1.9593</v>
      </c>
      <c r="AV36" s="1">
        <v>1.5526</v>
      </c>
    </row>
    <row r="37" spans="1:48" ht="12.75" customHeight="1" x14ac:dyDescent="0.2">
      <c r="A37" s="6" t="s">
        <v>10</v>
      </c>
      <c r="B37" s="20" t="s">
        <v>125</v>
      </c>
      <c r="C37" s="20" t="s">
        <v>125</v>
      </c>
      <c r="D37" s="7" t="s">
        <v>156</v>
      </c>
      <c r="E37" s="78" t="str">
        <f t="shared" si="0"/>
        <v>North Bay Hydro Distribution LimitedSENTINEL LIGHTING</v>
      </c>
      <c r="F37" s="10">
        <v>4.83</v>
      </c>
      <c r="G37" s="8"/>
      <c r="H37" s="8"/>
      <c r="I37" s="8"/>
      <c r="J37" s="8"/>
      <c r="K37" s="8"/>
      <c r="L37" s="8"/>
      <c r="M37" s="8"/>
      <c r="N37" s="8"/>
      <c r="O37" s="42"/>
      <c r="P37" s="42"/>
      <c r="Q37" s="42"/>
      <c r="R37" s="1">
        <v>16.859400000000001</v>
      </c>
      <c r="S37" s="1">
        <v>2.01E-2</v>
      </c>
      <c r="T37" s="1"/>
      <c r="U37" s="1"/>
      <c r="V37" s="1"/>
      <c r="W37" s="1"/>
      <c r="X37" s="1"/>
      <c r="Y37" s="1"/>
      <c r="Z37" s="1"/>
      <c r="AA37" s="1"/>
      <c r="AB37" s="1">
        <v>-1.2396</v>
      </c>
      <c r="AC37" s="1"/>
      <c r="AD37" s="1"/>
      <c r="AE37" s="1">
        <v>-4.3414000000000001</v>
      </c>
      <c r="AF37" s="1"/>
      <c r="AG37" s="1"/>
      <c r="AH37" s="1"/>
      <c r="AI37" s="1"/>
      <c r="AJ37" s="1"/>
      <c r="AK37" s="1"/>
      <c r="AL37" s="1"/>
      <c r="AM37" s="1"/>
      <c r="AN37" s="1"/>
      <c r="AO37" s="9">
        <v>1.1843999999999999</v>
      </c>
      <c r="AP37" s="1"/>
      <c r="AQ37" s="1">
        <v>0.56189999999999996</v>
      </c>
      <c r="AR37" s="1"/>
      <c r="AS37" s="1"/>
      <c r="AT37" s="1"/>
      <c r="AU37" s="1">
        <v>1.9178999999999999</v>
      </c>
      <c r="AV37" s="1">
        <v>1.6028</v>
      </c>
    </row>
    <row r="38" spans="1:48" ht="12.75" customHeight="1" x14ac:dyDescent="0.2">
      <c r="A38" s="6" t="s">
        <v>12</v>
      </c>
      <c r="B38" s="20" t="s">
        <v>124</v>
      </c>
      <c r="C38" s="20" t="s">
        <v>124</v>
      </c>
      <c r="D38" s="7" t="s">
        <v>156</v>
      </c>
      <c r="E38" s="78" t="str">
        <f t="shared" si="0"/>
        <v>Oakville Hydro Electricity Distribution Inc.SENTINEL LIGHTING</v>
      </c>
      <c r="F38" s="10">
        <v>2.76</v>
      </c>
      <c r="G38" s="8"/>
      <c r="H38" s="8"/>
      <c r="I38" s="8"/>
      <c r="J38" s="8"/>
      <c r="K38" s="8"/>
      <c r="L38" s="8"/>
      <c r="M38" s="8"/>
      <c r="N38" s="8"/>
      <c r="O38" s="42"/>
      <c r="P38" s="42"/>
      <c r="Q38" s="42"/>
      <c r="R38" s="1">
        <v>46.860999999999997</v>
      </c>
      <c r="S38" s="1">
        <v>2.5499999999999998E-2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>
        <v>0.56540000000000001</v>
      </c>
      <c r="AV38" s="1">
        <v>0.38059999999999999</v>
      </c>
    </row>
    <row r="39" spans="1:48" ht="12.75" customHeight="1" x14ac:dyDescent="0.2">
      <c r="A39" s="6" t="s">
        <v>13</v>
      </c>
      <c r="B39" s="21" t="s">
        <v>125</v>
      </c>
      <c r="C39" s="21" t="s">
        <v>125</v>
      </c>
      <c r="D39" s="7" t="s">
        <v>156</v>
      </c>
      <c r="E39" s="78" t="str">
        <f t="shared" si="0"/>
        <v>Orangeville Hydro LimitedSENTINEL LIGHTING</v>
      </c>
      <c r="F39" s="10">
        <v>3.22</v>
      </c>
      <c r="G39" s="8"/>
      <c r="H39" s="8"/>
      <c r="I39" s="8"/>
      <c r="J39" s="8"/>
      <c r="K39" s="8"/>
      <c r="L39" s="8"/>
      <c r="M39" s="8"/>
      <c r="N39" s="8"/>
      <c r="O39" s="42"/>
      <c r="P39" s="42"/>
      <c r="Q39" s="42"/>
      <c r="R39" s="1">
        <v>12.5518</v>
      </c>
      <c r="S39" s="1">
        <v>0.47739999999999994</v>
      </c>
      <c r="T39" s="1"/>
      <c r="U39" s="1"/>
      <c r="V39" s="1"/>
      <c r="W39" s="1"/>
      <c r="X39" s="1">
        <v>0.15</v>
      </c>
      <c r="Y39" s="1"/>
      <c r="Z39" s="1"/>
      <c r="AA39" s="1"/>
      <c r="AB39" s="1"/>
      <c r="AC39" s="1">
        <v>-0.69010000000000005</v>
      </c>
      <c r="AD39" s="1"/>
      <c r="AE39" s="1">
        <v>0.21360000000000001</v>
      </c>
      <c r="AF39" s="1"/>
      <c r="AG39" s="1"/>
      <c r="AH39" s="1"/>
      <c r="AI39" s="1"/>
      <c r="AJ39" s="1"/>
      <c r="AK39" s="1">
        <v>-0.24010000000000004</v>
      </c>
      <c r="AL39" s="1"/>
      <c r="AM39" s="1"/>
      <c r="AN39" s="1"/>
      <c r="AO39" s="1">
        <v>0.45590000000000003</v>
      </c>
      <c r="AP39" s="1"/>
      <c r="AQ39" s="1"/>
      <c r="AR39" s="1"/>
      <c r="AS39" s="1"/>
      <c r="AT39" s="1"/>
      <c r="AU39" s="1">
        <v>1.9649000000000001</v>
      </c>
      <c r="AV39" s="1">
        <v>1.0654999999999999</v>
      </c>
    </row>
    <row r="40" spans="1:48" ht="12.75" customHeight="1" x14ac:dyDescent="0.2">
      <c r="A40" s="6" t="s">
        <v>14</v>
      </c>
      <c r="B40" s="21" t="s">
        <v>125</v>
      </c>
      <c r="C40" s="21" t="s">
        <v>125</v>
      </c>
      <c r="D40" s="7" t="s">
        <v>156</v>
      </c>
      <c r="E40" s="78" t="str">
        <f t="shared" si="0"/>
        <v>Orillia Power Distribution CorporationSENTINEL LIGHTING</v>
      </c>
      <c r="F40" s="10">
        <v>3.88</v>
      </c>
      <c r="G40" s="8"/>
      <c r="H40" s="8"/>
      <c r="I40" s="8"/>
      <c r="J40" s="8"/>
      <c r="K40" s="8"/>
      <c r="L40" s="8"/>
      <c r="M40" s="8"/>
      <c r="N40" s="8"/>
      <c r="O40" s="42"/>
      <c r="P40" s="42"/>
      <c r="Q40" s="42"/>
      <c r="R40" s="1">
        <v>10.1477</v>
      </c>
      <c r="S40" s="1">
        <v>0.16980000000000001</v>
      </c>
      <c r="T40" s="1"/>
      <c r="U40" s="1"/>
      <c r="V40" s="1"/>
      <c r="W40" s="1"/>
      <c r="X40" s="1">
        <v>-6.5199999999999994E-2</v>
      </c>
      <c r="Y40" s="1"/>
      <c r="Z40" s="1"/>
      <c r="AA40" s="1"/>
      <c r="AB40" s="1"/>
      <c r="AC40" s="1">
        <v>-1.7306999999999999</v>
      </c>
      <c r="AD40" s="1"/>
      <c r="AE40" s="1">
        <v>0.44269999999999998</v>
      </c>
      <c r="AF40" s="1"/>
      <c r="AG40" s="1"/>
      <c r="AH40" s="1"/>
      <c r="AI40" s="1"/>
      <c r="AJ40" s="1"/>
      <c r="AK40" s="1">
        <v>-1.0052000000000001</v>
      </c>
      <c r="AL40" s="1"/>
      <c r="AM40" s="1"/>
      <c r="AN40" s="1"/>
      <c r="AO40" s="1">
        <v>2.4517000000000002</v>
      </c>
      <c r="AP40" s="1"/>
      <c r="AQ40" s="1"/>
      <c r="AR40" s="1"/>
      <c r="AS40" s="1"/>
      <c r="AT40" s="1"/>
      <c r="AU40" s="1">
        <v>1.4801</v>
      </c>
      <c r="AV40" s="1">
        <v>1.171</v>
      </c>
    </row>
    <row r="41" spans="1:48" ht="12.75" customHeight="1" x14ac:dyDescent="0.2">
      <c r="A41" s="6" t="s">
        <v>15</v>
      </c>
      <c r="B41" s="21" t="s">
        <v>165</v>
      </c>
      <c r="C41" s="21" t="s">
        <v>124</v>
      </c>
      <c r="D41" s="7" t="s">
        <v>156</v>
      </c>
      <c r="E41" s="78" t="str">
        <f t="shared" si="0"/>
        <v>Oshawa PUC Networks Inc.SENTINEL LIGHTING</v>
      </c>
      <c r="F41" s="10">
        <v>5.26</v>
      </c>
      <c r="G41" s="8"/>
      <c r="H41" s="8"/>
      <c r="I41" s="8"/>
      <c r="J41" s="8"/>
      <c r="K41" s="8"/>
      <c r="L41" s="8"/>
      <c r="M41" s="8"/>
      <c r="N41" s="8"/>
      <c r="O41" s="42">
        <v>0.22</v>
      </c>
      <c r="P41" s="42"/>
      <c r="Q41" s="42"/>
      <c r="R41" s="1">
        <v>7.5087999999999999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>
        <v>0.21460000000000001</v>
      </c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>
        <v>2.3E-2</v>
      </c>
      <c r="AS41" s="1"/>
      <c r="AT41" s="1"/>
      <c r="AU41" s="1">
        <v>1.8029999999999999</v>
      </c>
      <c r="AV41" s="1">
        <v>2.3691</v>
      </c>
    </row>
    <row r="42" spans="1:48" ht="12.75" customHeight="1" x14ac:dyDescent="0.2">
      <c r="A42" s="17" t="s">
        <v>1</v>
      </c>
      <c r="B42" s="20" t="s">
        <v>125</v>
      </c>
      <c r="C42" s="20" t="s">
        <v>128</v>
      </c>
      <c r="D42" s="23" t="s">
        <v>156</v>
      </c>
      <c r="E42" s="78" t="str">
        <f t="shared" si="0"/>
        <v>Ottawa River Power CorporationSENTINEL LIGHTING</v>
      </c>
      <c r="F42" s="10">
        <v>2.87</v>
      </c>
      <c r="G42" s="8"/>
      <c r="H42" s="8"/>
      <c r="I42" s="8"/>
      <c r="J42" s="8"/>
      <c r="K42" s="8"/>
      <c r="L42" s="8"/>
      <c r="M42" s="8"/>
      <c r="N42" s="8"/>
      <c r="O42" s="42">
        <v>0.12</v>
      </c>
      <c r="P42" s="42"/>
      <c r="Q42" s="42"/>
      <c r="R42" s="1">
        <v>8.9053000000000004</v>
      </c>
      <c r="S42" s="1">
        <v>0.22</v>
      </c>
      <c r="T42" s="1"/>
      <c r="U42" s="1"/>
      <c r="V42" s="1"/>
      <c r="W42" s="1"/>
      <c r="X42" s="1"/>
      <c r="Y42" s="1"/>
      <c r="Z42" s="1"/>
      <c r="AA42" s="1">
        <v>0.1077</v>
      </c>
      <c r="AB42" s="1"/>
      <c r="AC42" s="1">
        <v>-1.1378999999999999</v>
      </c>
      <c r="AD42" s="1"/>
      <c r="AE42" s="1">
        <v>-0.29010000000000002</v>
      </c>
      <c r="AF42" s="1"/>
      <c r="AG42" s="1"/>
      <c r="AH42" s="1"/>
      <c r="AI42" s="1"/>
      <c r="AJ42" s="1"/>
      <c r="AK42" s="1">
        <v>-0.93979999999999997</v>
      </c>
      <c r="AL42" s="1"/>
      <c r="AM42" s="1"/>
      <c r="AN42" s="1"/>
      <c r="AO42" s="1">
        <v>2.1587000000000001</v>
      </c>
      <c r="AP42" s="1"/>
      <c r="AQ42" s="1"/>
      <c r="AR42" s="1">
        <v>5.8599999999999999E-2</v>
      </c>
      <c r="AS42" s="1"/>
      <c r="AT42" s="1"/>
      <c r="AU42" s="1">
        <v>1.6835</v>
      </c>
      <c r="AV42" s="1">
        <v>1.2678</v>
      </c>
    </row>
    <row r="43" spans="1:48" ht="12.75" customHeight="1" x14ac:dyDescent="0.2">
      <c r="A43" s="6" t="s">
        <v>16</v>
      </c>
      <c r="B43" s="21" t="s">
        <v>125</v>
      </c>
      <c r="C43" s="21" t="s">
        <v>125</v>
      </c>
      <c r="D43" s="7" t="s">
        <v>156</v>
      </c>
      <c r="E43" s="78" t="str">
        <f t="shared" si="0"/>
        <v>Peterborough Distribution IncorporatedSENTINEL LIGHTING</v>
      </c>
      <c r="F43" s="10">
        <v>11.74</v>
      </c>
      <c r="G43" s="8"/>
      <c r="H43" s="8"/>
      <c r="I43" s="8"/>
      <c r="J43" s="8"/>
      <c r="K43" s="8"/>
      <c r="L43" s="8"/>
      <c r="M43" s="8"/>
      <c r="N43" s="8"/>
      <c r="O43" s="42"/>
      <c r="P43" s="42"/>
      <c r="Q43" s="42"/>
      <c r="R43" s="1">
        <v>4.6806000000000001</v>
      </c>
      <c r="S43" s="1">
        <v>0.26019999999999999</v>
      </c>
      <c r="T43" s="1"/>
      <c r="U43" s="1"/>
      <c r="V43" s="1"/>
      <c r="W43" s="1">
        <v>-8.9599999999999999E-2</v>
      </c>
      <c r="X43" s="1">
        <v>3.1699999999999999E-2</v>
      </c>
      <c r="Y43" s="1"/>
      <c r="Z43" s="1"/>
      <c r="AA43" s="1"/>
      <c r="AB43" s="1"/>
      <c r="AC43" s="1"/>
      <c r="AD43" s="1"/>
      <c r="AE43" s="1">
        <v>0.3921</v>
      </c>
      <c r="AF43" s="1"/>
      <c r="AG43" s="1"/>
      <c r="AH43" s="1"/>
      <c r="AI43" s="1"/>
      <c r="AJ43" s="1"/>
      <c r="AK43" s="1">
        <v>0.15939999999999999</v>
      </c>
      <c r="AL43" s="1"/>
      <c r="AM43" s="1"/>
      <c r="AN43" s="1"/>
      <c r="AO43" s="1">
        <v>2.0144000000000002</v>
      </c>
      <c r="AP43" s="1"/>
      <c r="AQ43" s="1"/>
      <c r="AR43" s="1"/>
      <c r="AS43" s="1"/>
      <c r="AT43" s="1"/>
      <c r="AU43" s="1">
        <v>1.9728000000000001</v>
      </c>
      <c r="AV43" s="1">
        <v>1.4550000000000001</v>
      </c>
    </row>
    <row r="44" spans="1:48" ht="12.75" customHeight="1" x14ac:dyDescent="0.2">
      <c r="A44" s="6" t="s">
        <v>167</v>
      </c>
      <c r="B44" s="21" t="s">
        <v>124</v>
      </c>
      <c r="C44" s="21" t="s">
        <v>168</v>
      </c>
      <c r="D44" s="7" t="s">
        <v>156</v>
      </c>
      <c r="E44" s="78" t="str">
        <f t="shared" si="0"/>
        <v>PowerStream Inc.SENTINEL LIGHTING</v>
      </c>
      <c r="F44" s="10">
        <v>3.47</v>
      </c>
      <c r="G44" s="8">
        <v>0.02</v>
      </c>
      <c r="H44" s="8"/>
      <c r="I44" s="8">
        <v>0.09</v>
      </c>
      <c r="J44" s="8"/>
      <c r="K44" s="8"/>
      <c r="L44" s="8"/>
      <c r="M44" s="8"/>
      <c r="N44" s="8">
        <v>-0.01</v>
      </c>
      <c r="O44" s="42">
        <v>0.18</v>
      </c>
      <c r="P44" s="42"/>
      <c r="Q44" s="42"/>
      <c r="R44" s="1">
        <v>8.1615000000000002</v>
      </c>
      <c r="S44" s="1">
        <v>0.1031</v>
      </c>
      <c r="T44" s="1"/>
      <c r="U44" s="1">
        <v>4.1599999999999998E-2</v>
      </c>
      <c r="V44" s="1"/>
      <c r="W44" s="1"/>
      <c r="X44" s="1"/>
      <c r="Y44" s="1"/>
      <c r="Z44" s="1"/>
      <c r="AA44" s="1">
        <v>-0.1678</v>
      </c>
      <c r="AB44" s="1"/>
      <c r="AC44" s="1"/>
      <c r="AD44" s="1"/>
      <c r="AE44" s="1">
        <v>0.121</v>
      </c>
      <c r="AF44" s="1"/>
      <c r="AG44" s="1"/>
      <c r="AH44" s="1"/>
      <c r="AI44" s="1"/>
      <c r="AJ44" s="1">
        <v>-0.12670000000000001</v>
      </c>
      <c r="AK44" s="1"/>
      <c r="AL44" s="1"/>
      <c r="AM44" s="1"/>
      <c r="AN44" s="1"/>
      <c r="AO44" s="1">
        <v>0.44700000000000001</v>
      </c>
      <c r="AP44" s="1"/>
      <c r="AQ44" s="1"/>
      <c r="AR44" s="1">
        <v>6.4100000000000004E-2</v>
      </c>
      <c r="AS44" s="1">
        <v>0.42320000000000002</v>
      </c>
      <c r="AT44" s="1"/>
      <c r="AU44" s="1">
        <v>2.2561</v>
      </c>
      <c r="AV44" s="1">
        <v>0.8629</v>
      </c>
    </row>
    <row r="45" spans="1:48" ht="12.75" customHeight="1" x14ac:dyDescent="0.2">
      <c r="A45" s="17" t="s">
        <v>17</v>
      </c>
      <c r="B45" s="20" t="s">
        <v>125</v>
      </c>
      <c r="C45" s="20" t="s">
        <v>125</v>
      </c>
      <c r="D45" s="7" t="s">
        <v>156</v>
      </c>
      <c r="E45" s="78" t="str">
        <f t="shared" si="0"/>
        <v>PUC Distribution Inc.SENTINEL LIGHTING</v>
      </c>
      <c r="F45" s="10">
        <v>2.89</v>
      </c>
      <c r="G45" s="8"/>
      <c r="H45" s="8"/>
      <c r="I45" s="8"/>
      <c r="J45" s="8"/>
      <c r="K45" s="8"/>
      <c r="L45" s="8"/>
      <c r="M45" s="8"/>
      <c r="N45" s="8"/>
      <c r="O45" s="42"/>
      <c r="P45" s="42"/>
      <c r="Q45" s="42"/>
      <c r="R45" s="1">
        <v>26.964099999999998</v>
      </c>
      <c r="S45" s="1"/>
      <c r="T45" s="1"/>
      <c r="U45" s="1"/>
      <c r="V45" s="1"/>
      <c r="W45" s="1"/>
      <c r="X45" s="1">
        <v>2.0000000000000001E-4</v>
      </c>
      <c r="Y45" s="1"/>
      <c r="Z45" s="1"/>
      <c r="AA45" s="1"/>
      <c r="AB45" s="1"/>
      <c r="AC45" s="1"/>
      <c r="AD45" s="1"/>
      <c r="AE45" s="1">
        <v>2.0000000000000001E-4</v>
      </c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>
        <v>1.7725</v>
      </c>
      <c r="AV45" s="1"/>
    </row>
    <row r="46" spans="1:48" ht="12.75" customHeight="1" x14ac:dyDescent="0.2">
      <c r="A46" s="17" t="s">
        <v>19</v>
      </c>
      <c r="B46" s="20" t="s">
        <v>164</v>
      </c>
      <c r="C46" s="20" t="s">
        <v>164</v>
      </c>
      <c r="D46" s="7" t="s">
        <v>156</v>
      </c>
      <c r="E46" s="78" t="str">
        <f t="shared" si="0"/>
        <v>Rideau St. Lawrence Distribution Inc.SENTINEL LIGHTING</v>
      </c>
      <c r="F46" s="10">
        <v>2.13</v>
      </c>
      <c r="G46" s="8"/>
      <c r="H46" s="8"/>
      <c r="I46" s="8"/>
      <c r="J46" s="8"/>
      <c r="K46" s="8"/>
      <c r="L46" s="8"/>
      <c r="M46" s="8"/>
      <c r="N46" s="8"/>
      <c r="O46" s="42"/>
      <c r="P46" s="42"/>
      <c r="Q46" s="42"/>
      <c r="R46" s="1">
        <v>15.5572</v>
      </c>
      <c r="S46" s="1">
        <v>0.64200000000000002</v>
      </c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>
        <v>1.0147999999999999</v>
      </c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>
        <v>2.3731</v>
      </c>
      <c r="AV46" s="1">
        <v>1.7060999999999999</v>
      </c>
    </row>
    <row r="47" spans="1:48" ht="12.75" customHeight="1" x14ac:dyDescent="0.2">
      <c r="A47" s="6" t="s">
        <v>35</v>
      </c>
      <c r="B47" s="20" t="s">
        <v>124</v>
      </c>
      <c r="C47" s="20" t="s">
        <v>124</v>
      </c>
      <c r="D47" s="7" t="s">
        <v>156</v>
      </c>
      <c r="E47" s="78" t="str">
        <f t="shared" si="0"/>
        <v>St. Thomas Energy Inc.SENTINEL LIGHTING</v>
      </c>
      <c r="F47" s="10">
        <v>4.76</v>
      </c>
      <c r="G47" s="8"/>
      <c r="H47" s="8"/>
      <c r="I47" s="8"/>
      <c r="J47" s="8"/>
      <c r="K47" s="8"/>
      <c r="L47" s="8"/>
      <c r="M47" s="8"/>
      <c r="N47" s="8"/>
      <c r="O47" s="42"/>
      <c r="P47" s="42"/>
      <c r="Q47" s="42"/>
      <c r="R47" s="1">
        <v>5.7628000000000004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>
        <v>-1.2947</v>
      </c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>
        <v>1.8521000000000001</v>
      </c>
      <c r="AV47" s="1">
        <v>1.3867</v>
      </c>
    </row>
    <row r="48" spans="1:48" ht="12.75" customHeight="1" x14ac:dyDescent="0.2">
      <c r="A48" s="6" t="s">
        <v>21</v>
      </c>
      <c r="B48" s="20" t="s">
        <v>125</v>
      </c>
      <c r="C48" s="20" t="s">
        <v>125</v>
      </c>
      <c r="D48" s="7" t="s">
        <v>156</v>
      </c>
      <c r="E48" s="78" t="str">
        <f t="shared" si="0"/>
        <v>Thunder Bay Hydro Electricity Distribution Inc.SENTINEL LIGHTING</v>
      </c>
      <c r="F48" s="10">
        <v>6.96</v>
      </c>
      <c r="G48" s="8"/>
      <c r="H48" s="8"/>
      <c r="I48" s="8"/>
      <c r="J48" s="8"/>
      <c r="K48" s="8"/>
      <c r="L48" s="8"/>
      <c r="M48" s="8"/>
      <c r="N48" s="8"/>
      <c r="O48" s="42"/>
      <c r="P48" s="42"/>
      <c r="Q48" s="42"/>
      <c r="R48" s="1">
        <v>5.5838000000000001</v>
      </c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>
        <v>-0.53769999999999996</v>
      </c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>
        <v>1.7248000000000001</v>
      </c>
      <c r="AV48" s="1">
        <v>1.2845</v>
      </c>
    </row>
    <row r="49" spans="1:48" ht="12.75" customHeight="1" x14ac:dyDescent="0.2">
      <c r="A49" s="6" t="s">
        <v>22</v>
      </c>
      <c r="B49" s="20" t="s">
        <v>125</v>
      </c>
      <c r="C49" s="20" t="s">
        <v>125</v>
      </c>
      <c r="D49" s="7" t="s">
        <v>156</v>
      </c>
      <c r="E49" s="78" t="str">
        <f t="shared" si="0"/>
        <v>Tillsonburg Hydro Inc.SENTINEL LIGHTING</v>
      </c>
      <c r="F49" s="10">
        <v>2.4700000000000002</v>
      </c>
      <c r="G49" s="8"/>
      <c r="H49" s="8"/>
      <c r="I49" s="8"/>
      <c r="J49" s="8"/>
      <c r="K49" s="8"/>
      <c r="L49" s="8"/>
      <c r="M49" s="8"/>
      <c r="N49" s="8"/>
      <c r="O49" s="42"/>
      <c r="P49" s="42"/>
      <c r="Q49" s="42"/>
      <c r="R49" s="1">
        <v>21.631699999999999</v>
      </c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>
        <v>0.83950000000000002</v>
      </c>
      <c r="AF49" s="1"/>
      <c r="AG49" s="1"/>
      <c r="AH49" s="1"/>
      <c r="AI49" s="1"/>
      <c r="AJ49" s="1"/>
      <c r="AK49" s="1"/>
      <c r="AL49" s="1"/>
      <c r="AM49" s="1"/>
      <c r="AN49" s="1"/>
      <c r="AO49" s="1">
        <v>0.78959999999999997</v>
      </c>
      <c r="AP49" s="1"/>
      <c r="AQ49" s="1"/>
      <c r="AR49" s="1"/>
      <c r="AS49" s="1"/>
      <c r="AT49" s="1"/>
      <c r="AU49" s="1">
        <v>1.9877999999999998</v>
      </c>
      <c r="AV49" s="1">
        <v>1.5956999999999999</v>
      </c>
    </row>
    <row r="50" spans="1:48" ht="12.75" customHeight="1" x14ac:dyDescent="0.2">
      <c r="A50" s="6" t="s">
        <v>23</v>
      </c>
      <c r="B50" s="21" t="s">
        <v>125</v>
      </c>
      <c r="C50" s="21" t="s">
        <v>125</v>
      </c>
      <c r="D50" s="7" t="s">
        <v>156</v>
      </c>
      <c r="E50" s="78" t="str">
        <f t="shared" si="0"/>
        <v>Veridian Connections Inc.SENTINEL LIGHTING</v>
      </c>
      <c r="F50" s="10">
        <v>4.47</v>
      </c>
      <c r="G50" s="8"/>
      <c r="H50" s="8"/>
      <c r="I50" s="8"/>
      <c r="J50" s="8"/>
      <c r="K50" s="8"/>
      <c r="L50" s="8"/>
      <c r="M50" s="8"/>
      <c r="N50" s="8"/>
      <c r="O50" s="42"/>
      <c r="P50" s="42"/>
      <c r="Q50" s="42"/>
      <c r="R50" s="1">
        <v>13.5068</v>
      </c>
      <c r="S50" s="1">
        <v>0.2505</v>
      </c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>
        <v>1.8702000000000001</v>
      </c>
      <c r="AV50" s="1">
        <v>1.2529999999999999</v>
      </c>
    </row>
    <row r="51" spans="1:48" ht="12.75" customHeight="1" x14ac:dyDescent="0.2">
      <c r="A51" s="6" t="s">
        <v>24</v>
      </c>
      <c r="B51" s="21" t="s">
        <v>125</v>
      </c>
      <c r="C51" s="21" t="s">
        <v>125</v>
      </c>
      <c r="D51" s="7" t="s">
        <v>156</v>
      </c>
      <c r="E51" s="78" t="str">
        <f t="shared" si="0"/>
        <v>Welland Hydro-Electric System Corp.SENTINEL LIGHTING</v>
      </c>
      <c r="F51" s="10">
        <v>2.69</v>
      </c>
      <c r="G51" s="8"/>
      <c r="H51" s="8"/>
      <c r="I51" s="8"/>
      <c r="J51" s="8"/>
      <c r="K51" s="8"/>
      <c r="L51" s="8"/>
      <c r="M51" s="8"/>
      <c r="N51" s="8"/>
      <c r="O51" s="42"/>
      <c r="P51" s="42"/>
      <c r="Q51" s="42"/>
      <c r="R51" s="1">
        <v>6.0251000000000001</v>
      </c>
      <c r="S51" s="1"/>
      <c r="T51" s="1"/>
      <c r="U51" s="1"/>
      <c r="V51" s="1"/>
      <c r="W51" s="1"/>
      <c r="X51" s="1">
        <v>2.9700000000000001E-2</v>
      </c>
      <c r="Y51" s="1"/>
      <c r="Z51" s="1"/>
      <c r="AA51" s="1"/>
      <c r="AB51" s="1"/>
      <c r="AC51" s="1"/>
      <c r="AD51" s="1"/>
      <c r="AE51" s="1">
        <v>-0.70899999999999996</v>
      </c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>
        <v>2.2002999999999999</v>
      </c>
      <c r="AV51" s="1">
        <v>1.6792</v>
      </c>
    </row>
    <row r="52" spans="1:48" ht="12.75" customHeight="1" x14ac:dyDescent="0.2">
      <c r="A52" s="6" t="s">
        <v>25</v>
      </c>
      <c r="B52" s="22" t="s">
        <v>125</v>
      </c>
      <c r="C52" s="22" t="s">
        <v>125</v>
      </c>
      <c r="D52" s="7" t="s">
        <v>156</v>
      </c>
      <c r="E52" s="78" t="str">
        <f t="shared" si="0"/>
        <v>Wellington North Power Inc.SENTINEL LIGHTING</v>
      </c>
      <c r="F52" s="10">
        <v>7.38</v>
      </c>
      <c r="G52" s="8"/>
      <c r="H52" s="8"/>
      <c r="I52" s="8"/>
      <c r="J52" s="8"/>
      <c r="K52" s="8"/>
      <c r="L52" s="8"/>
      <c r="M52" s="8"/>
      <c r="N52" s="8"/>
      <c r="O52" s="42"/>
      <c r="P52" s="42"/>
      <c r="Q52" s="42"/>
      <c r="R52" s="1">
        <v>27.304099999999998</v>
      </c>
      <c r="S52" s="1">
        <v>0.78559999999999997</v>
      </c>
      <c r="T52" s="1"/>
      <c r="U52" s="1"/>
      <c r="V52" s="1"/>
      <c r="W52" s="1"/>
      <c r="X52" s="1"/>
      <c r="Y52" s="1"/>
      <c r="Z52" s="1"/>
      <c r="AA52" s="1">
        <v>-1.0082</v>
      </c>
      <c r="AB52" s="1"/>
      <c r="AC52" s="1"/>
      <c r="AD52" s="1"/>
      <c r="AE52" s="1">
        <v>6.8599999999999994E-2</v>
      </c>
      <c r="AF52" s="1"/>
      <c r="AG52" s="1"/>
      <c r="AH52" s="1"/>
      <c r="AI52" s="1"/>
      <c r="AJ52" s="1"/>
      <c r="AK52" s="1"/>
      <c r="AL52" s="1"/>
      <c r="AM52" s="1"/>
      <c r="AN52" s="1"/>
      <c r="AO52" s="1">
        <v>0.74490000000000001</v>
      </c>
      <c r="AP52" s="1"/>
      <c r="AQ52" s="1"/>
      <c r="AR52" s="1">
        <v>0.1729</v>
      </c>
      <c r="AS52" s="1"/>
      <c r="AT52" s="1"/>
      <c r="AU52" s="1">
        <v>1.9333999999999998</v>
      </c>
      <c r="AV52" s="1">
        <v>1.2111000000000001</v>
      </c>
    </row>
    <row r="53" spans="1:48" ht="12.75" customHeight="1" x14ac:dyDescent="0.2">
      <c r="A53" s="6" t="s">
        <v>26</v>
      </c>
      <c r="B53" s="21" t="s">
        <v>125</v>
      </c>
      <c r="C53" s="21" t="s">
        <v>125</v>
      </c>
      <c r="D53" s="7" t="s">
        <v>156</v>
      </c>
      <c r="E53" s="78" t="str">
        <f t="shared" si="0"/>
        <v>West Coast Huron Energy Inc.SENTINEL LIGHTING</v>
      </c>
      <c r="F53" s="10">
        <v>36.42</v>
      </c>
      <c r="G53" s="8"/>
      <c r="H53" s="8"/>
      <c r="I53" s="8"/>
      <c r="J53" s="8"/>
      <c r="K53" s="8"/>
      <c r="L53" s="8"/>
      <c r="M53" s="8"/>
      <c r="N53" s="8"/>
      <c r="O53" s="42"/>
      <c r="P53" s="42"/>
      <c r="Q53" s="42">
        <v>1.46</v>
      </c>
      <c r="R53" s="1">
        <v>0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>
        <v>1.8938999999999999</v>
      </c>
      <c r="AV53" s="1">
        <v>1.6168</v>
      </c>
    </row>
    <row r="54" spans="1:48" ht="12.75" customHeight="1" x14ac:dyDescent="0.2">
      <c r="A54" s="6" t="s">
        <v>27</v>
      </c>
      <c r="B54" s="21" t="s">
        <v>125</v>
      </c>
      <c r="C54" s="21" t="s">
        <v>125</v>
      </c>
      <c r="D54" s="7" t="s">
        <v>156</v>
      </c>
      <c r="E54" s="78" t="str">
        <f t="shared" si="0"/>
        <v>Westario Power Inc.SENTINEL LIGHTING</v>
      </c>
      <c r="F54" s="10">
        <v>5.66</v>
      </c>
      <c r="G54" s="8"/>
      <c r="H54" s="8"/>
      <c r="I54" s="8"/>
      <c r="J54" s="8"/>
      <c r="K54" s="8"/>
      <c r="L54" s="8"/>
      <c r="M54" s="8"/>
      <c r="N54" s="8"/>
      <c r="O54" s="42"/>
      <c r="P54" s="42"/>
      <c r="Q54" s="42"/>
      <c r="R54" s="1">
        <v>29.275600000000001</v>
      </c>
      <c r="S54" s="1">
        <v>0.48880000000000001</v>
      </c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>
        <v>2.9418000000000002</v>
      </c>
      <c r="AF54" s="1"/>
      <c r="AG54" s="1"/>
      <c r="AH54" s="1"/>
      <c r="AI54" s="1"/>
      <c r="AJ54" s="1"/>
      <c r="AK54" s="1"/>
      <c r="AL54" s="1"/>
      <c r="AM54" s="1"/>
      <c r="AN54" s="1"/>
      <c r="AO54" s="1">
        <v>-3.0247000000000002</v>
      </c>
      <c r="AP54" s="1"/>
      <c r="AQ54" s="1"/>
      <c r="AR54" s="1"/>
      <c r="AS54" s="1"/>
      <c r="AT54" s="1"/>
      <c r="AU54" s="1">
        <v>1.8439000000000001</v>
      </c>
      <c r="AV54" s="1">
        <v>1.2911999999999999</v>
      </c>
    </row>
    <row r="55" spans="1:48" ht="12.75" customHeight="1" x14ac:dyDescent="0.2">
      <c r="A55" s="6" t="s">
        <v>0</v>
      </c>
      <c r="B55" s="20" t="s">
        <v>124</v>
      </c>
      <c r="C55" s="20" t="s">
        <v>124</v>
      </c>
      <c r="D55" s="7" t="s">
        <v>156</v>
      </c>
      <c r="E55" s="78" t="str">
        <f t="shared" si="0"/>
        <v>Whitby Hydro Electric CorporationSENTINEL LIGHTING</v>
      </c>
      <c r="F55" s="10">
        <v>5.61</v>
      </c>
      <c r="G55" s="8"/>
      <c r="H55" s="8"/>
      <c r="I55" s="8"/>
      <c r="J55" s="8"/>
      <c r="K55" s="8"/>
      <c r="L55" s="8"/>
      <c r="M55" s="8"/>
      <c r="N55" s="8"/>
      <c r="O55" s="42"/>
      <c r="P55" s="42"/>
      <c r="Q55" s="42"/>
      <c r="R55" s="1">
        <v>15.1624</v>
      </c>
      <c r="S55" s="1"/>
      <c r="T55" s="1"/>
      <c r="U55" s="1"/>
      <c r="V55" s="1"/>
      <c r="W55" s="1"/>
      <c r="X55" s="1"/>
      <c r="Y55" s="1"/>
      <c r="Z55" s="1"/>
      <c r="AA55" s="1"/>
      <c r="AB55" s="1"/>
      <c r="AC55" s="1">
        <v>-0.90329999999999999</v>
      </c>
      <c r="AD55" s="1"/>
      <c r="AE55" s="1">
        <v>0.36530000000000001</v>
      </c>
      <c r="AF55" s="1"/>
      <c r="AG55" s="1"/>
      <c r="AH55" s="1"/>
      <c r="AI55" s="1"/>
      <c r="AJ55" s="1"/>
      <c r="AK55" s="1">
        <v>-0.3014</v>
      </c>
      <c r="AL55" s="1"/>
      <c r="AM55" s="1"/>
      <c r="AN55" s="1"/>
      <c r="AO55" s="1">
        <v>1.7521</v>
      </c>
      <c r="AP55" s="1"/>
      <c r="AQ55" s="1"/>
      <c r="AR55" s="1"/>
      <c r="AS55" s="1"/>
      <c r="AT55" s="1"/>
      <c r="AU55" s="1">
        <v>2.2442000000000002</v>
      </c>
      <c r="AV55" s="1">
        <v>1.7319</v>
      </c>
    </row>
    <row r="56" spans="1:48" ht="12.75" customHeight="1" x14ac:dyDescent="0.2">
      <c r="A56" s="6"/>
      <c r="B56" s="21"/>
      <c r="C56" s="21"/>
      <c r="D56" s="7"/>
      <c r="E56" s="7"/>
      <c r="F56" s="10"/>
      <c r="G56" s="8"/>
      <c r="H56" s="8"/>
      <c r="I56" s="8"/>
      <c r="J56" s="9"/>
      <c r="K56" s="9"/>
      <c r="L56" s="9"/>
      <c r="M56" s="9"/>
      <c r="N56" s="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12.75" customHeight="1" x14ac:dyDescent="0.2">
      <c r="A57" s="6"/>
      <c r="B57" s="21"/>
      <c r="C57" s="21"/>
      <c r="D57" s="7"/>
      <c r="E57" s="7"/>
      <c r="F57" s="10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</row>
    <row r="58" spans="1:48" ht="12.75" customHeight="1" x14ac:dyDescent="0.2">
      <c r="A58" s="6"/>
      <c r="B58" s="20"/>
      <c r="C58" s="20"/>
      <c r="D58" s="7"/>
      <c r="E58" s="7"/>
      <c r="F58" s="10"/>
      <c r="G58" s="8"/>
      <c r="H58" s="8"/>
      <c r="I58" s="8"/>
      <c r="J58" s="9"/>
      <c r="K58" s="9"/>
      <c r="L58" s="9"/>
      <c r="M58" s="9"/>
      <c r="N58" s="9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ht="12.75" customHeight="1" x14ac:dyDescent="0.2">
      <c r="A59" s="6"/>
      <c r="B59" s="21"/>
      <c r="C59" s="21"/>
      <c r="D59" s="7"/>
      <c r="E59" s="7"/>
      <c r="F59" s="10"/>
      <c r="G59" s="8"/>
      <c r="H59" s="8"/>
      <c r="I59" s="8"/>
      <c r="J59" s="9"/>
      <c r="K59" s="9"/>
      <c r="L59" s="9"/>
      <c r="M59" s="9"/>
      <c r="N59" s="9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12.75" customHeight="1" x14ac:dyDescent="0.2">
      <c r="A60" s="6"/>
      <c r="B60" s="21"/>
      <c r="C60" s="21"/>
      <c r="D60" s="7"/>
      <c r="E60" s="7"/>
      <c r="F60" s="10"/>
      <c r="G60" s="8"/>
      <c r="H60" s="8"/>
      <c r="I60" s="8"/>
      <c r="J60" s="9"/>
      <c r="K60" s="9"/>
      <c r="L60" s="9"/>
      <c r="M60" s="9"/>
      <c r="N60" s="9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ht="12.75" customHeight="1" x14ac:dyDescent="0.2">
      <c r="A61" s="17"/>
      <c r="B61" s="21"/>
      <c r="C61" s="21"/>
      <c r="D61" s="7"/>
      <c r="E61" s="7"/>
      <c r="F61" s="10"/>
      <c r="G61" s="8"/>
      <c r="H61" s="8"/>
      <c r="I61" s="8"/>
      <c r="J61" s="9"/>
      <c r="K61" s="9"/>
      <c r="L61" s="9"/>
      <c r="M61" s="9"/>
      <c r="N61" s="9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ht="12.75" customHeight="1" x14ac:dyDescent="0.2">
      <c r="A62" s="6"/>
      <c r="B62" s="21"/>
      <c r="C62" s="21"/>
      <c r="D62" s="7"/>
      <c r="E62" s="7"/>
      <c r="F62" s="10"/>
      <c r="G62" s="8"/>
      <c r="H62" s="8"/>
      <c r="I62" s="8"/>
      <c r="J62" s="9"/>
      <c r="K62" s="9"/>
      <c r="L62" s="9"/>
      <c r="M62" s="9"/>
      <c r="N62" s="9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12.75" customHeight="1" x14ac:dyDescent="0.2">
      <c r="A63" s="6"/>
      <c r="B63" s="21"/>
      <c r="C63" s="21"/>
      <c r="D63" s="7"/>
      <c r="E63" s="7"/>
      <c r="F63" s="10"/>
      <c r="G63" s="8"/>
      <c r="H63" s="8"/>
      <c r="I63" s="8"/>
      <c r="J63" s="9"/>
      <c r="K63" s="9"/>
      <c r="L63" s="9"/>
      <c r="M63" s="9"/>
      <c r="N63" s="9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ht="12.75" customHeight="1" x14ac:dyDescent="0.2">
      <c r="A64" s="6"/>
      <c r="B64" s="21"/>
      <c r="C64" s="21"/>
      <c r="D64" s="7"/>
      <c r="E64" s="7"/>
      <c r="F64" s="10"/>
      <c r="G64" s="8"/>
      <c r="H64" s="8"/>
      <c r="I64" s="8"/>
      <c r="J64" s="9"/>
      <c r="K64" s="9"/>
      <c r="L64" s="9"/>
      <c r="M64" s="9"/>
      <c r="N64" s="9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12.75" customHeight="1" x14ac:dyDescent="0.2">
      <c r="A65" s="6"/>
      <c r="B65" s="21"/>
      <c r="C65" s="21"/>
      <c r="D65" s="7"/>
      <c r="E65" s="7"/>
      <c r="F65" s="10"/>
      <c r="G65" s="8"/>
      <c r="H65" s="8"/>
      <c r="I65" s="8"/>
      <c r="J65" s="9"/>
      <c r="K65" s="9"/>
      <c r="L65" s="9"/>
      <c r="M65" s="9"/>
      <c r="N65" s="9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12.75" customHeight="1" x14ac:dyDescent="0.2">
      <c r="A66" s="7"/>
      <c r="B66" s="20"/>
      <c r="C66" s="20"/>
      <c r="D66" s="7"/>
      <c r="E66" s="7"/>
      <c r="F66" s="10"/>
      <c r="G66" s="8"/>
      <c r="H66" s="8"/>
      <c r="I66" s="8"/>
      <c r="J66" s="9"/>
      <c r="K66" s="9"/>
      <c r="L66" s="9"/>
      <c r="M66" s="9"/>
      <c r="N66" s="9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x14ac:dyDescent="0.2"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x14ac:dyDescent="0.2"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x14ac:dyDescent="0.2"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x14ac:dyDescent="0.2"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x14ac:dyDescent="0.2"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x14ac:dyDescent="0.2"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x14ac:dyDescent="0.2"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x14ac:dyDescent="0.2"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x14ac:dyDescent="0.2"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x14ac:dyDescent="0.2"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x14ac:dyDescent="0.2"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x14ac:dyDescent="0.2"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x14ac:dyDescent="0.2"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x14ac:dyDescent="0.2"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2:48" x14ac:dyDescent="0.2"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2:48" x14ac:dyDescent="0.2"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2:48" x14ac:dyDescent="0.2"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2:48" x14ac:dyDescent="0.2"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2:48" x14ac:dyDescent="0.2"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2:48" x14ac:dyDescent="0.2"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2:48" x14ac:dyDescent="0.2"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2:48" x14ac:dyDescent="0.2"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2:48" x14ac:dyDescent="0.2"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2:48" x14ac:dyDescent="0.2"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2:48" x14ac:dyDescent="0.2"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2:48" x14ac:dyDescent="0.2"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2:48" x14ac:dyDescent="0.2"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2:48" x14ac:dyDescent="0.2">
      <c r="B94" s="12"/>
      <c r="C94" s="12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2:48" x14ac:dyDescent="0.2"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2:48" x14ac:dyDescent="0.2"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8:48" x14ac:dyDescent="0.2"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8:48" x14ac:dyDescent="0.2"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8:48" x14ac:dyDescent="0.2"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8:48" x14ac:dyDescent="0.2"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8:48" x14ac:dyDescent="0.2"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8:48" x14ac:dyDescent="0.2"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8:48" x14ac:dyDescent="0.2"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8:48" x14ac:dyDescent="0.2"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8:48" x14ac:dyDescent="0.2"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8:48" x14ac:dyDescent="0.2"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8:48" x14ac:dyDescent="0.2"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8:48" x14ac:dyDescent="0.2"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8:48" x14ac:dyDescent="0.2"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18:48" x14ac:dyDescent="0.2"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8:48" x14ac:dyDescent="0.2"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18:48" x14ac:dyDescent="0.2"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spans="18:48" x14ac:dyDescent="0.2"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spans="18:48" x14ac:dyDescent="0.2"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spans="18:48" x14ac:dyDescent="0.2"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spans="18:48" x14ac:dyDescent="0.2"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spans="18:48" x14ac:dyDescent="0.2"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spans="18:48" x14ac:dyDescent="0.2"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spans="18:48" x14ac:dyDescent="0.2"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spans="18:48" x14ac:dyDescent="0.2"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spans="18:48" x14ac:dyDescent="0.2"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 spans="18:48" x14ac:dyDescent="0.2"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spans="18:48" x14ac:dyDescent="0.2"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spans="18:48" x14ac:dyDescent="0.2"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18:48" x14ac:dyDescent="0.2"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spans="18:48" x14ac:dyDescent="0.2"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spans="18:48" x14ac:dyDescent="0.2"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spans="18:48" x14ac:dyDescent="0.2"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spans="18:48" x14ac:dyDescent="0.2"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spans="18:48" x14ac:dyDescent="0.2"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spans="18:48" x14ac:dyDescent="0.2"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spans="18:48" x14ac:dyDescent="0.2"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spans="18:48" x14ac:dyDescent="0.2"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spans="18:48" x14ac:dyDescent="0.2"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spans="18:48" x14ac:dyDescent="0.2"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spans="18:48" x14ac:dyDescent="0.2"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spans="18:48" x14ac:dyDescent="0.2"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spans="18:48" x14ac:dyDescent="0.2"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spans="18:48" x14ac:dyDescent="0.2"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spans="18:48" x14ac:dyDescent="0.2"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 spans="18:48" x14ac:dyDescent="0.2"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 spans="18:48" x14ac:dyDescent="0.2"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spans="18:48" x14ac:dyDescent="0.2"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spans="18:48" x14ac:dyDescent="0.2"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 spans="18:48" x14ac:dyDescent="0.2"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 spans="18:48" x14ac:dyDescent="0.2"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 spans="18:48" x14ac:dyDescent="0.2"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 spans="18:48" x14ac:dyDescent="0.2"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18:48" x14ac:dyDescent="0.2"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spans="18:48" x14ac:dyDescent="0.2"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18:48" x14ac:dyDescent="0.2"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18:48" x14ac:dyDescent="0.2"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18:48" x14ac:dyDescent="0.2"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18:48" x14ac:dyDescent="0.2"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18:48" x14ac:dyDescent="0.2"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18:48" x14ac:dyDescent="0.2"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18:48" x14ac:dyDescent="0.2"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18:48" x14ac:dyDescent="0.2"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18:48" x14ac:dyDescent="0.2"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18:48" x14ac:dyDescent="0.2"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spans="18:48" x14ac:dyDescent="0.2"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spans="18:48" x14ac:dyDescent="0.2"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 spans="18:48" x14ac:dyDescent="0.2"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 spans="18:48" x14ac:dyDescent="0.2"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 spans="18:48" x14ac:dyDescent="0.2"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 spans="18:48" x14ac:dyDescent="0.2"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 spans="18:48" x14ac:dyDescent="0.2"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 spans="18:48" x14ac:dyDescent="0.2"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 spans="18:48" x14ac:dyDescent="0.2"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 spans="18:48" x14ac:dyDescent="0.2"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</row>
    <row r="171" spans="18:48" x14ac:dyDescent="0.2"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</row>
    <row r="172" spans="18:48" x14ac:dyDescent="0.2"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</row>
    <row r="173" spans="18:48" x14ac:dyDescent="0.2"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spans="18:48" x14ac:dyDescent="0.2"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</row>
    <row r="175" spans="18:48" x14ac:dyDescent="0.2"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</row>
    <row r="176" spans="18:48" x14ac:dyDescent="0.2"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</row>
    <row r="177" spans="18:48" x14ac:dyDescent="0.2"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</row>
    <row r="178" spans="18:48" x14ac:dyDescent="0.2"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</row>
    <row r="179" spans="18:48" x14ac:dyDescent="0.2"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</row>
    <row r="180" spans="18:48" x14ac:dyDescent="0.2"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</row>
    <row r="181" spans="18:48" x14ac:dyDescent="0.2"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</row>
    <row r="182" spans="18:48" x14ac:dyDescent="0.2"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3" spans="18:48" x14ac:dyDescent="0.2"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</row>
    <row r="184" spans="18:48" x14ac:dyDescent="0.2"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</row>
    <row r="185" spans="18:48" x14ac:dyDescent="0.2"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</row>
    <row r="186" spans="18:48" x14ac:dyDescent="0.2"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 spans="18:48" x14ac:dyDescent="0.2"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 spans="18:48" x14ac:dyDescent="0.2"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spans="18:48" x14ac:dyDescent="0.2"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spans="18:48" x14ac:dyDescent="0.2"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  <row r="191" spans="18:48" x14ac:dyDescent="0.2"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</row>
    <row r="192" spans="18:48" x14ac:dyDescent="0.2"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</row>
    <row r="193" spans="1:48" x14ac:dyDescent="0.2"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</row>
    <row r="194" spans="1:48" x14ac:dyDescent="0.2"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</row>
    <row r="195" spans="1:48" x14ac:dyDescent="0.2"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</row>
    <row r="196" spans="1:48" x14ac:dyDescent="0.2"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</row>
    <row r="197" spans="1:48" x14ac:dyDescent="0.2"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</row>
    <row r="198" spans="1:48" x14ac:dyDescent="0.2"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</row>
    <row r="199" spans="1:48" x14ac:dyDescent="0.2"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</row>
    <row r="200" spans="1:48" x14ac:dyDescent="0.2"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</row>
    <row r="201" spans="1:48" x14ac:dyDescent="0.2"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</row>
    <row r="202" spans="1:48" x14ac:dyDescent="0.2">
      <c r="A202" t="s">
        <v>62</v>
      </c>
    </row>
    <row r="203" spans="1:48" x14ac:dyDescent="0.2">
      <c r="A203" t="s">
        <v>62</v>
      </c>
    </row>
    <row r="204" spans="1:48" x14ac:dyDescent="0.2">
      <c r="A204" t="s">
        <v>62</v>
      </c>
    </row>
    <row r="205" spans="1:48" x14ac:dyDescent="0.2">
      <c r="A205" t="s">
        <v>62</v>
      </c>
    </row>
    <row r="206" spans="1:48" x14ac:dyDescent="0.2">
      <c r="A206" t="s">
        <v>62</v>
      </c>
    </row>
    <row r="207" spans="1:48" x14ac:dyDescent="0.2">
      <c r="A207" t="s">
        <v>62</v>
      </c>
    </row>
    <row r="208" spans="1:48" x14ac:dyDescent="0.2">
      <c r="A208" t="s">
        <v>62</v>
      </c>
    </row>
    <row r="209" spans="1:1" x14ac:dyDescent="0.2">
      <c r="A209" t="s">
        <v>62</v>
      </c>
    </row>
    <row r="210" spans="1:1" x14ac:dyDescent="0.2">
      <c r="A210" t="s">
        <v>62</v>
      </c>
    </row>
    <row r="211" spans="1:1" x14ac:dyDescent="0.2">
      <c r="A211" t="s">
        <v>62</v>
      </c>
    </row>
    <row r="212" spans="1:1" x14ac:dyDescent="0.2">
      <c r="A212" t="s">
        <v>62</v>
      </c>
    </row>
    <row r="213" spans="1:1" x14ac:dyDescent="0.2">
      <c r="A213" t="s">
        <v>62</v>
      </c>
    </row>
    <row r="214" spans="1:1" x14ac:dyDescent="0.2">
      <c r="A214" t="s">
        <v>62</v>
      </c>
    </row>
    <row r="215" spans="1:1" x14ac:dyDescent="0.2">
      <c r="A215" t="s">
        <v>62</v>
      </c>
    </row>
    <row r="216" spans="1:1" x14ac:dyDescent="0.2">
      <c r="A216" t="s">
        <v>62</v>
      </c>
    </row>
    <row r="217" spans="1:1" x14ac:dyDescent="0.2">
      <c r="A217" t="s">
        <v>62</v>
      </c>
    </row>
    <row r="218" spans="1:1" x14ac:dyDescent="0.2">
      <c r="A218" t="s">
        <v>62</v>
      </c>
    </row>
    <row r="219" spans="1:1" x14ac:dyDescent="0.2">
      <c r="A219" t="s">
        <v>62</v>
      </c>
    </row>
    <row r="220" spans="1:1" x14ac:dyDescent="0.2">
      <c r="A220" t="s">
        <v>62</v>
      </c>
    </row>
    <row r="221" spans="1:1" x14ac:dyDescent="0.2">
      <c r="A221" t="s">
        <v>62</v>
      </c>
    </row>
    <row r="222" spans="1:1" x14ac:dyDescent="0.2">
      <c r="A222" t="s">
        <v>62</v>
      </c>
    </row>
    <row r="223" spans="1:1" x14ac:dyDescent="0.2">
      <c r="A223" t="s">
        <v>62</v>
      </c>
    </row>
    <row r="224" spans="1:1" x14ac:dyDescent="0.2">
      <c r="A224" t="s">
        <v>62</v>
      </c>
    </row>
    <row r="225" spans="1:1" x14ac:dyDescent="0.2">
      <c r="A225" t="s">
        <v>62</v>
      </c>
    </row>
    <row r="226" spans="1:1" x14ac:dyDescent="0.2">
      <c r="A226" t="s">
        <v>62</v>
      </c>
    </row>
    <row r="227" spans="1:1" x14ac:dyDescent="0.2">
      <c r="A227" t="s">
        <v>62</v>
      </c>
    </row>
    <row r="228" spans="1:1" x14ac:dyDescent="0.2">
      <c r="A228" t="s">
        <v>62</v>
      </c>
    </row>
    <row r="229" spans="1:1" x14ac:dyDescent="0.2">
      <c r="A229" t="s">
        <v>62</v>
      </c>
    </row>
    <row r="230" spans="1:1" x14ac:dyDescent="0.2">
      <c r="A230" t="s">
        <v>62</v>
      </c>
    </row>
    <row r="231" spans="1:1" x14ac:dyDescent="0.2">
      <c r="A231" t="s">
        <v>62</v>
      </c>
    </row>
    <row r="232" spans="1:1" x14ac:dyDescent="0.2">
      <c r="A232" t="s">
        <v>62</v>
      </c>
    </row>
    <row r="233" spans="1:1" x14ac:dyDescent="0.2">
      <c r="A233" t="s">
        <v>62</v>
      </c>
    </row>
    <row r="234" spans="1:1" x14ac:dyDescent="0.2">
      <c r="A234" t="s">
        <v>62</v>
      </c>
    </row>
    <row r="235" spans="1:1" x14ac:dyDescent="0.2">
      <c r="A235" t="s">
        <v>62</v>
      </c>
    </row>
    <row r="236" spans="1:1" x14ac:dyDescent="0.2">
      <c r="A236" t="s">
        <v>62</v>
      </c>
    </row>
    <row r="237" spans="1:1" x14ac:dyDescent="0.2">
      <c r="A237" t="s">
        <v>62</v>
      </c>
    </row>
    <row r="238" spans="1:1" x14ac:dyDescent="0.2">
      <c r="A238" t="s">
        <v>62</v>
      </c>
    </row>
    <row r="239" spans="1:1" x14ac:dyDescent="0.2">
      <c r="A239" t="s">
        <v>62</v>
      </c>
    </row>
    <row r="240" spans="1:1" x14ac:dyDescent="0.2">
      <c r="A240" t="s">
        <v>62</v>
      </c>
    </row>
    <row r="241" spans="1:1" x14ac:dyDescent="0.2">
      <c r="A241" t="s">
        <v>62</v>
      </c>
    </row>
    <row r="242" spans="1:1" x14ac:dyDescent="0.2">
      <c r="A242" t="s">
        <v>62</v>
      </c>
    </row>
    <row r="243" spans="1:1" x14ac:dyDescent="0.2">
      <c r="A243" t="s">
        <v>62</v>
      </c>
    </row>
    <row r="244" spans="1:1" x14ac:dyDescent="0.2">
      <c r="A244" t="s">
        <v>62</v>
      </c>
    </row>
    <row r="245" spans="1:1" x14ac:dyDescent="0.2">
      <c r="A245" t="s">
        <v>62</v>
      </c>
    </row>
    <row r="246" spans="1:1" x14ac:dyDescent="0.2">
      <c r="A246" t="s">
        <v>62</v>
      </c>
    </row>
    <row r="247" spans="1:1" x14ac:dyDescent="0.2">
      <c r="A247" t="s">
        <v>62</v>
      </c>
    </row>
    <row r="248" spans="1:1" x14ac:dyDescent="0.2">
      <c r="A248" t="s">
        <v>62</v>
      </c>
    </row>
    <row r="249" spans="1:1" x14ac:dyDescent="0.2">
      <c r="A249" t="s">
        <v>62</v>
      </c>
    </row>
    <row r="250" spans="1:1" x14ac:dyDescent="0.2">
      <c r="A250" t="s">
        <v>62</v>
      </c>
    </row>
    <row r="251" spans="1:1" x14ac:dyDescent="0.2">
      <c r="A251" t="s">
        <v>62</v>
      </c>
    </row>
    <row r="252" spans="1:1" x14ac:dyDescent="0.2">
      <c r="A252" t="s">
        <v>62</v>
      </c>
    </row>
    <row r="253" spans="1:1" x14ac:dyDescent="0.2">
      <c r="A253" t="s">
        <v>62</v>
      </c>
    </row>
    <row r="254" spans="1:1" x14ac:dyDescent="0.2">
      <c r="A254" t="s">
        <v>62</v>
      </c>
    </row>
    <row r="255" spans="1:1" x14ac:dyDescent="0.2">
      <c r="A255" t="s">
        <v>62</v>
      </c>
    </row>
    <row r="256" spans="1:1" x14ac:dyDescent="0.2">
      <c r="A256" t="s">
        <v>62</v>
      </c>
    </row>
    <row r="257" spans="1:1" x14ac:dyDescent="0.2">
      <c r="A257" t="s">
        <v>62</v>
      </c>
    </row>
    <row r="258" spans="1:1" x14ac:dyDescent="0.2">
      <c r="A258" t="s">
        <v>62</v>
      </c>
    </row>
    <row r="259" spans="1:1" x14ac:dyDescent="0.2">
      <c r="A259" t="s">
        <v>62</v>
      </c>
    </row>
    <row r="260" spans="1:1" x14ac:dyDescent="0.2">
      <c r="A260" t="s">
        <v>62</v>
      </c>
    </row>
    <row r="261" spans="1:1" x14ac:dyDescent="0.2">
      <c r="A261" t="s">
        <v>62</v>
      </c>
    </row>
    <row r="262" spans="1:1" x14ac:dyDescent="0.2">
      <c r="A262" t="s">
        <v>62</v>
      </c>
    </row>
    <row r="263" spans="1:1" x14ac:dyDescent="0.2">
      <c r="A263" t="s">
        <v>62</v>
      </c>
    </row>
    <row r="264" spans="1:1" x14ac:dyDescent="0.2">
      <c r="A264" t="s">
        <v>62</v>
      </c>
    </row>
    <row r="265" spans="1:1" x14ac:dyDescent="0.2">
      <c r="A265" t="s">
        <v>62</v>
      </c>
    </row>
    <row r="266" spans="1:1" x14ac:dyDescent="0.2">
      <c r="A266" t="s">
        <v>62</v>
      </c>
    </row>
    <row r="267" spans="1:1" x14ac:dyDescent="0.2">
      <c r="A267" t="s">
        <v>62</v>
      </c>
    </row>
    <row r="268" spans="1:1" x14ac:dyDescent="0.2">
      <c r="A268" t="s">
        <v>62</v>
      </c>
    </row>
    <row r="269" spans="1:1" x14ac:dyDescent="0.2">
      <c r="A269" t="s">
        <v>62</v>
      </c>
    </row>
    <row r="270" spans="1:1" x14ac:dyDescent="0.2">
      <c r="A270" t="s">
        <v>62</v>
      </c>
    </row>
    <row r="271" spans="1:1" x14ac:dyDescent="0.2">
      <c r="A271" t="s">
        <v>62</v>
      </c>
    </row>
    <row r="272" spans="1:1" x14ac:dyDescent="0.2">
      <c r="A272" t="s">
        <v>62</v>
      </c>
    </row>
    <row r="273" spans="1:1" x14ac:dyDescent="0.2">
      <c r="A273" t="s">
        <v>62</v>
      </c>
    </row>
    <row r="274" spans="1:1" x14ac:dyDescent="0.2">
      <c r="A274" t="s">
        <v>62</v>
      </c>
    </row>
    <row r="275" spans="1:1" x14ac:dyDescent="0.2">
      <c r="A275" t="s">
        <v>62</v>
      </c>
    </row>
    <row r="276" spans="1:1" x14ac:dyDescent="0.2">
      <c r="A276" t="s">
        <v>62</v>
      </c>
    </row>
    <row r="277" spans="1:1" x14ac:dyDescent="0.2">
      <c r="A277" t="s">
        <v>62</v>
      </c>
    </row>
    <row r="278" spans="1:1" x14ac:dyDescent="0.2">
      <c r="A278" t="s">
        <v>62</v>
      </c>
    </row>
    <row r="279" spans="1:1" x14ac:dyDescent="0.2">
      <c r="A279" t="s">
        <v>62</v>
      </c>
    </row>
    <row r="280" spans="1:1" x14ac:dyDescent="0.2">
      <c r="A280" t="s">
        <v>62</v>
      </c>
    </row>
    <row r="281" spans="1:1" x14ac:dyDescent="0.2">
      <c r="A281" t="s">
        <v>62</v>
      </c>
    </row>
    <row r="282" spans="1:1" x14ac:dyDescent="0.2">
      <c r="A282" t="s">
        <v>62</v>
      </c>
    </row>
    <row r="283" spans="1:1" x14ac:dyDescent="0.2">
      <c r="A283" t="s">
        <v>62</v>
      </c>
    </row>
    <row r="284" spans="1:1" x14ac:dyDescent="0.2">
      <c r="A284" t="s">
        <v>62</v>
      </c>
    </row>
    <row r="285" spans="1:1" x14ac:dyDescent="0.2">
      <c r="A285" t="s">
        <v>62</v>
      </c>
    </row>
    <row r="286" spans="1:1" x14ac:dyDescent="0.2">
      <c r="A286" t="s">
        <v>62</v>
      </c>
    </row>
    <row r="287" spans="1:1" x14ac:dyDescent="0.2">
      <c r="A287" t="s">
        <v>62</v>
      </c>
    </row>
    <row r="288" spans="1:1" x14ac:dyDescent="0.2">
      <c r="A288" t="s">
        <v>62</v>
      </c>
    </row>
    <row r="289" spans="1:1" x14ac:dyDescent="0.2">
      <c r="A289" t="s">
        <v>62</v>
      </c>
    </row>
    <row r="290" spans="1:1" x14ac:dyDescent="0.2">
      <c r="A290" t="s">
        <v>62</v>
      </c>
    </row>
    <row r="291" spans="1:1" x14ac:dyDescent="0.2">
      <c r="A291" t="s">
        <v>62</v>
      </c>
    </row>
    <row r="292" spans="1:1" x14ac:dyDescent="0.2">
      <c r="A292" t="s">
        <v>62</v>
      </c>
    </row>
    <row r="293" spans="1:1" x14ac:dyDescent="0.2">
      <c r="A293" t="s">
        <v>62</v>
      </c>
    </row>
    <row r="294" spans="1:1" x14ac:dyDescent="0.2">
      <c r="A294" t="s">
        <v>62</v>
      </c>
    </row>
    <row r="295" spans="1:1" x14ac:dyDescent="0.2">
      <c r="A295" t="s">
        <v>62</v>
      </c>
    </row>
    <row r="296" spans="1:1" x14ac:dyDescent="0.2">
      <c r="A296" t="s">
        <v>62</v>
      </c>
    </row>
    <row r="297" spans="1:1" x14ac:dyDescent="0.2">
      <c r="A297" t="s">
        <v>62</v>
      </c>
    </row>
    <row r="298" spans="1:1" x14ac:dyDescent="0.2">
      <c r="A298" t="s">
        <v>62</v>
      </c>
    </row>
    <row r="299" spans="1:1" x14ac:dyDescent="0.2">
      <c r="A299" t="s">
        <v>62</v>
      </c>
    </row>
    <row r="300" spans="1:1" x14ac:dyDescent="0.2">
      <c r="A300" t="s">
        <v>62</v>
      </c>
    </row>
    <row r="301" spans="1:1" x14ac:dyDescent="0.2">
      <c r="A301" t="s">
        <v>62</v>
      </c>
    </row>
    <row r="302" spans="1:1" x14ac:dyDescent="0.2">
      <c r="A302" t="s">
        <v>62</v>
      </c>
    </row>
    <row r="303" spans="1:1" x14ac:dyDescent="0.2">
      <c r="A303" t="s">
        <v>62</v>
      </c>
    </row>
    <row r="304" spans="1:1" x14ac:dyDescent="0.2">
      <c r="A304" t="s">
        <v>62</v>
      </c>
    </row>
    <row r="305" spans="1:1" x14ac:dyDescent="0.2">
      <c r="A305" t="s">
        <v>62</v>
      </c>
    </row>
    <row r="306" spans="1:1" x14ac:dyDescent="0.2">
      <c r="A306" t="s">
        <v>62</v>
      </c>
    </row>
    <row r="307" spans="1:1" x14ac:dyDescent="0.2">
      <c r="A307" t="s">
        <v>62</v>
      </c>
    </row>
    <row r="308" spans="1:1" x14ac:dyDescent="0.2">
      <c r="A308" t="s">
        <v>62</v>
      </c>
    </row>
    <row r="309" spans="1:1" x14ac:dyDescent="0.2">
      <c r="A309" t="s">
        <v>62</v>
      </c>
    </row>
    <row r="310" spans="1:1" x14ac:dyDescent="0.2">
      <c r="A310" t="s">
        <v>62</v>
      </c>
    </row>
    <row r="311" spans="1:1" x14ac:dyDescent="0.2">
      <c r="A311" t="s">
        <v>62</v>
      </c>
    </row>
    <row r="312" spans="1:1" x14ac:dyDescent="0.2">
      <c r="A312" t="s">
        <v>62</v>
      </c>
    </row>
    <row r="313" spans="1:1" x14ac:dyDescent="0.2">
      <c r="A313" t="s">
        <v>62</v>
      </c>
    </row>
    <row r="314" spans="1:1" x14ac:dyDescent="0.2">
      <c r="A314" t="s">
        <v>62</v>
      </c>
    </row>
    <row r="315" spans="1:1" x14ac:dyDescent="0.2">
      <c r="A315" t="s">
        <v>62</v>
      </c>
    </row>
    <row r="316" spans="1:1" x14ac:dyDescent="0.2">
      <c r="A316" t="s">
        <v>62</v>
      </c>
    </row>
    <row r="317" spans="1:1" x14ac:dyDescent="0.2">
      <c r="A317" t="s">
        <v>62</v>
      </c>
    </row>
    <row r="318" spans="1:1" x14ac:dyDescent="0.2">
      <c r="A318" t="s">
        <v>62</v>
      </c>
    </row>
    <row r="319" spans="1:1" x14ac:dyDescent="0.2">
      <c r="A319" t="s">
        <v>62</v>
      </c>
    </row>
    <row r="320" spans="1:1" x14ac:dyDescent="0.2">
      <c r="A320" t="s">
        <v>62</v>
      </c>
    </row>
    <row r="321" spans="1:1" x14ac:dyDescent="0.2">
      <c r="A321" t="s">
        <v>62</v>
      </c>
    </row>
    <row r="322" spans="1:1" x14ac:dyDescent="0.2">
      <c r="A322" t="s">
        <v>62</v>
      </c>
    </row>
    <row r="323" spans="1:1" x14ac:dyDescent="0.2">
      <c r="A323" t="s">
        <v>62</v>
      </c>
    </row>
    <row r="324" spans="1:1" x14ac:dyDescent="0.2">
      <c r="A324" t="s">
        <v>62</v>
      </c>
    </row>
    <row r="325" spans="1:1" x14ac:dyDescent="0.2">
      <c r="A325" t="s">
        <v>62</v>
      </c>
    </row>
    <row r="326" spans="1:1" x14ac:dyDescent="0.2">
      <c r="A326" t="s">
        <v>62</v>
      </c>
    </row>
    <row r="327" spans="1:1" x14ac:dyDescent="0.2">
      <c r="A327" t="s">
        <v>62</v>
      </c>
    </row>
    <row r="328" spans="1:1" x14ac:dyDescent="0.2">
      <c r="A328" t="s">
        <v>62</v>
      </c>
    </row>
    <row r="329" spans="1:1" x14ac:dyDescent="0.2">
      <c r="A329" t="s">
        <v>62</v>
      </c>
    </row>
    <row r="330" spans="1:1" x14ac:dyDescent="0.2">
      <c r="A330" t="s">
        <v>62</v>
      </c>
    </row>
    <row r="331" spans="1:1" x14ac:dyDescent="0.2">
      <c r="A331" t="s">
        <v>62</v>
      </c>
    </row>
    <row r="332" spans="1:1" x14ac:dyDescent="0.2">
      <c r="A332" t="s">
        <v>62</v>
      </c>
    </row>
    <row r="333" spans="1:1" x14ac:dyDescent="0.2">
      <c r="A333" t="s">
        <v>62</v>
      </c>
    </row>
    <row r="334" spans="1:1" x14ac:dyDescent="0.2">
      <c r="A334" t="s">
        <v>62</v>
      </c>
    </row>
    <row r="335" spans="1:1" x14ac:dyDescent="0.2">
      <c r="A335" t="s">
        <v>62</v>
      </c>
    </row>
    <row r="336" spans="1:1" x14ac:dyDescent="0.2">
      <c r="A336" t="s">
        <v>62</v>
      </c>
    </row>
    <row r="337" spans="1:1" x14ac:dyDescent="0.2">
      <c r="A337" t="s">
        <v>62</v>
      </c>
    </row>
    <row r="338" spans="1:1" x14ac:dyDescent="0.2">
      <c r="A338" t="s">
        <v>62</v>
      </c>
    </row>
    <row r="339" spans="1:1" x14ac:dyDescent="0.2">
      <c r="A339" t="s">
        <v>62</v>
      </c>
    </row>
    <row r="340" spans="1:1" x14ac:dyDescent="0.2">
      <c r="A340" t="s">
        <v>62</v>
      </c>
    </row>
    <row r="341" spans="1:1" x14ac:dyDescent="0.2">
      <c r="A341" t="s">
        <v>62</v>
      </c>
    </row>
    <row r="342" spans="1:1" x14ac:dyDescent="0.2">
      <c r="A342" t="s">
        <v>62</v>
      </c>
    </row>
    <row r="343" spans="1:1" x14ac:dyDescent="0.2">
      <c r="A343" t="s">
        <v>62</v>
      </c>
    </row>
    <row r="344" spans="1:1" x14ac:dyDescent="0.2">
      <c r="A344" t="s">
        <v>62</v>
      </c>
    </row>
    <row r="345" spans="1:1" x14ac:dyDescent="0.2">
      <c r="A345" t="s">
        <v>62</v>
      </c>
    </row>
    <row r="346" spans="1:1" x14ac:dyDescent="0.2">
      <c r="A346" t="s">
        <v>62</v>
      </c>
    </row>
    <row r="347" spans="1:1" x14ac:dyDescent="0.2">
      <c r="A347" t="s">
        <v>62</v>
      </c>
    </row>
    <row r="348" spans="1:1" x14ac:dyDescent="0.2">
      <c r="A348" t="s">
        <v>62</v>
      </c>
    </row>
    <row r="349" spans="1:1" x14ac:dyDescent="0.2">
      <c r="A349" t="s">
        <v>62</v>
      </c>
    </row>
    <row r="350" spans="1:1" x14ac:dyDescent="0.2">
      <c r="A350" t="s">
        <v>62</v>
      </c>
    </row>
    <row r="351" spans="1:1" x14ac:dyDescent="0.2">
      <c r="A351" t="s">
        <v>62</v>
      </c>
    </row>
    <row r="352" spans="1:1" x14ac:dyDescent="0.2">
      <c r="A352" t="s">
        <v>62</v>
      </c>
    </row>
    <row r="353" spans="1:1" x14ac:dyDescent="0.2">
      <c r="A353" t="s">
        <v>62</v>
      </c>
    </row>
    <row r="354" spans="1:1" x14ac:dyDescent="0.2">
      <c r="A354" t="s">
        <v>62</v>
      </c>
    </row>
    <row r="355" spans="1:1" x14ac:dyDescent="0.2">
      <c r="A355" t="s">
        <v>62</v>
      </c>
    </row>
    <row r="356" spans="1:1" x14ac:dyDescent="0.2">
      <c r="A356" t="s">
        <v>62</v>
      </c>
    </row>
    <row r="357" spans="1:1" x14ac:dyDescent="0.2">
      <c r="A357" t="s">
        <v>62</v>
      </c>
    </row>
    <row r="358" spans="1:1" x14ac:dyDescent="0.2">
      <c r="A358" t="s">
        <v>62</v>
      </c>
    </row>
    <row r="359" spans="1:1" x14ac:dyDescent="0.2">
      <c r="A359" t="s">
        <v>62</v>
      </c>
    </row>
    <row r="360" spans="1:1" x14ac:dyDescent="0.2">
      <c r="A360" t="s">
        <v>62</v>
      </c>
    </row>
    <row r="361" spans="1:1" x14ac:dyDescent="0.2">
      <c r="A361" t="s">
        <v>62</v>
      </c>
    </row>
    <row r="362" spans="1:1" x14ac:dyDescent="0.2">
      <c r="A362" t="s">
        <v>62</v>
      </c>
    </row>
    <row r="363" spans="1:1" x14ac:dyDescent="0.2">
      <c r="A363" t="s">
        <v>62</v>
      </c>
    </row>
    <row r="364" spans="1:1" x14ac:dyDescent="0.2">
      <c r="A364" t="s">
        <v>62</v>
      </c>
    </row>
    <row r="365" spans="1:1" x14ac:dyDescent="0.2">
      <c r="A365" t="s">
        <v>62</v>
      </c>
    </row>
    <row r="366" spans="1:1" x14ac:dyDescent="0.2">
      <c r="A366" t="s">
        <v>62</v>
      </c>
    </row>
    <row r="367" spans="1:1" x14ac:dyDescent="0.2">
      <c r="A367" t="s">
        <v>62</v>
      </c>
    </row>
    <row r="368" spans="1:1" x14ac:dyDescent="0.2">
      <c r="A368" t="s">
        <v>62</v>
      </c>
    </row>
    <row r="369" spans="1:1" x14ac:dyDescent="0.2">
      <c r="A369" t="s">
        <v>62</v>
      </c>
    </row>
    <row r="370" spans="1:1" x14ac:dyDescent="0.2">
      <c r="A370" t="s">
        <v>62</v>
      </c>
    </row>
    <row r="371" spans="1:1" x14ac:dyDescent="0.2">
      <c r="A371" t="s">
        <v>62</v>
      </c>
    </row>
    <row r="372" spans="1:1" x14ac:dyDescent="0.2">
      <c r="A372" t="s">
        <v>62</v>
      </c>
    </row>
    <row r="373" spans="1:1" x14ac:dyDescent="0.2">
      <c r="A373" t="s">
        <v>62</v>
      </c>
    </row>
    <row r="374" spans="1:1" x14ac:dyDescent="0.2">
      <c r="A374" t="s">
        <v>62</v>
      </c>
    </row>
    <row r="375" spans="1:1" x14ac:dyDescent="0.2">
      <c r="A375" t="s">
        <v>62</v>
      </c>
    </row>
    <row r="376" spans="1:1" x14ac:dyDescent="0.2">
      <c r="A376" t="s">
        <v>62</v>
      </c>
    </row>
    <row r="377" spans="1:1" x14ac:dyDescent="0.2">
      <c r="A377" t="s">
        <v>62</v>
      </c>
    </row>
    <row r="378" spans="1:1" x14ac:dyDescent="0.2">
      <c r="A378" t="s">
        <v>62</v>
      </c>
    </row>
    <row r="379" spans="1:1" x14ac:dyDescent="0.2">
      <c r="A379" t="s">
        <v>62</v>
      </c>
    </row>
    <row r="380" spans="1:1" x14ac:dyDescent="0.2">
      <c r="A380" t="s">
        <v>62</v>
      </c>
    </row>
    <row r="381" spans="1:1" x14ac:dyDescent="0.2">
      <c r="A381" t="s">
        <v>62</v>
      </c>
    </row>
    <row r="382" spans="1:1" x14ac:dyDescent="0.2">
      <c r="A382" t="s">
        <v>62</v>
      </c>
    </row>
    <row r="383" spans="1:1" x14ac:dyDescent="0.2">
      <c r="A383" t="s">
        <v>62</v>
      </c>
    </row>
    <row r="384" spans="1:1" x14ac:dyDescent="0.2">
      <c r="A384" t="s">
        <v>62</v>
      </c>
    </row>
    <row r="385" spans="1:1" x14ac:dyDescent="0.2">
      <c r="A385" t="s">
        <v>62</v>
      </c>
    </row>
    <row r="386" spans="1:1" x14ac:dyDescent="0.2">
      <c r="A386" t="s">
        <v>62</v>
      </c>
    </row>
    <row r="387" spans="1:1" x14ac:dyDescent="0.2">
      <c r="A387" t="s">
        <v>62</v>
      </c>
    </row>
    <row r="388" spans="1:1" x14ac:dyDescent="0.2">
      <c r="A388" t="s">
        <v>62</v>
      </c>
    </row>
    <row r="389" spans="1:1" x14ac:dyDescent="0.2">
      <c r="A389" t="s">
        <v>62</v>
      </c>
    </row>
    <row r="390" spans="1:1" x14ac:dyDescent="0.2">
      <c r="A390" t="s">
        <v>62</v>
      </c>
    </row>
    <row r="391" spans="1:1" x14ac:dyDescent="0.2">
      <c r="A391" t="s">
        <v>62</v>
      </c>
    </row>
    <row r="392" spans="1:1" x14ac:dyDescent="0.2">
      <c r="A392" t="s">
        <v>62</v>
      </c>
    </row>
    <row r="393" spans="1:1" x14ac:dyDescent="0.2">
      <c r="A393" t="s">
        <v>62</v>
      </c>
    </row>
    <row r="394" spans="1:1" x14ac:dyDescent="0.2">
      <c r="A394" t="s">
        <v>62</v>
      </c>
    </row>
    <row r="395" spans="1:1" x14ac:dyDescent="0.2">
      <c r="A395" t="s">
        <v>62</v>
      </c>
    </row>
    <row r="396" spans="1:1" x14ac:dyDescent="0.2">
      <c r="A396" t="s">
        <v>62</v>
      </c>
    </row>
    <row r="397" spans="1:1" x14ac:dyDescent="0.2">
      <c r="A397" t="s">
        <v>62</v>
      </c>
    </row>
    <row r="398" spans="1:1" x14ac:dyDescent="0.2">
      <c r="A398" t="s">
        <v>62</v>
      </c>
    </row>
    <row r="399" spans="1:1" x14ac:dyDescent="0.2">
      <c r="A399" t="s">
        <v>62</v>
      </c>
    </row>
    <row r="400" spans="1:1" x14ac:dyDescent="0.2">
      <c r="A400" t="s">
        <v>62</v>
      </c>
    </row>
    <row r="401" spans="1:1" x14ac:dyDescent="0.2">
      <c r="A401" t="s">
        <v>62</v>
      </c>
    </row>
    <row r="402" spans="1:1" x14ac:dyDescent="0.2">
      <c r="A402" t="s">
        <v>62</v>
      </c>
    </row>
    <row r="403" spans="1:1" x14ac:dyDescent="0.2">
      <c r="A403" t="s">
        <v>62</v>
      </c>
    </row>
    <row r="404" spans="1:1" x14ac:dyDescent="0.2">
      <c r="A404" t="s">
        <v>62</v>
      </c>
    </row>
    <row r="405" spans="1:1" x14ac:dyDescent="0.2">
      <c r="A405" t="s">
        <v>62</v>
      </c>
    </row>
    <row r="406" spans="1:1" x14ac:dyDescent="0.2">
      <c r="A406" t="s">
        <v>62</v>
      </c>
    </row>
    <row r="407" spans="1:1" x14ac:dyDescent="0.2">
      <c r="A407" t="s">
        <v>62</v>
      </c>
    </row>
    <row r="408" spans="1:1" x14ac:dyDescent="0.2">
      <c r="A408" t="s">
        <v>62</v>
      </c>
    </row>
    <row r="409" spans="1:1" x14ac:dyDescent="0.2">
      <c r="A409" t="s">
        <v>62</v>
      </c>
    </row>
    <row r="410" spans="1:1" x14ac:dyDescent="0.2">
      <c r="A410" t="s">
        <v>62</v>
      </c>
    </row>
    <row r="411" spans="1:1" x14ac:dyDescent="0.2">
      <c r="A411" t="s">
        <v>62</v>
      </c>
    </row>
    <row r="412" spans="1:1" x14ac:dyDescent="0.2">
      <c r="A412" t="s">
        <v>62</v>
      </c>
    </row>
    <row r="413" spans="1:1" x14ac:dyDescent="0.2">
      <c r="A413" t="s">
        <v>62</v>
      </c>
    </row>
    <row r="414" spans="1:1" x14ac:dyDescent="0.2">
      <c r="A414" t="s">
        <v>62</v>
      </c>
    </row>
    <row r="415" spans="1:1" x14ac:dyDescent="0.2">
      <c r="A415" t="s">
        <v>62</v>
      </c>
    </row>
    <row r="416" spans="1:1" x14ac:dyDescent="0.2">
      <c r="A416" t="s">
        <v>62</v>
      </c>
    </row>
    <row r="417" spans="1:1" x14ac:dyDescent="0.2">
      <c r="A417" t="s">
        <v>62</v>
      </c>
    </row>
    <row r="418" spans="1:1" x14ac:dyDescent="0.2">
      <c r="A418" t="s">
        <v>62</v>
      </c>
    </row>
    <row r="419" spans="1:1" x14ac:dyDescent="0.2">
      <c r="A419" t="s">
        <v>62</v>
      </c>
    </row>
    <row r="420" spans="1:1" x14ac:dyDescent="0.2">
      <c r="A420" t="s">
        <v>62</v>
      </c>
    </row>
    <row r="421" spans="1:1" x14ac:dyDescent="0.2">
      <c r="A421" t="s">
        <v>62</v>
      </c>
    </row>
    <row r="422" spans="1:1" x14ac:dyDescent="0.2">
      <c r="A422" t="s">
        <v>62</v>
      </c>
    </row>
    <row r="423" spans="1:1" x14ac:dyDescent="0.2">
      <c r="A423" t="s">
        <v>62</v>
      </c>
    </row>
    <row r="424" spans="1:1" x14ac:dyDescent="0.2">
      <c r="A424" t="s">
        <v>62</v>
      </c>
    </row>
    <row r="425" spans="1:1" x14ac:dyDescent="0.2">
      <c r="A425" t="s">
        <v>62</v>
      </c>
    </row>
    <row r="426" spans="1:1" x14ac:dyDescent="0.2">
      <c r="A426" t="s">
        <v>62</v>
      </c>
    </row>
    <row r="427" spans="1:1" x14ac:dyDescent="0.2">
      <c r="A427" t="s">
        <v>62</v>
      </c>
    </row>
    <row r="428" spans="1:1" x14ac:dyDescent="0.2">
      <c r="A428" t="s">
        <v>62</v>
      </c>
    </row>
    <row r="429" spans="1:1" x14ac:dyDescent="0.2">
      <c r="A429" t="s">
        <v>62</v>
      </c>
    </row>
    <row r="430" spans="1:1" x14ac:dyDescent="0.2">
      <c r="A430" t="s">
        <v>62</v>
      </c>
    </row>
    <row r="431" spans="1:1" x14ac:dyDescent="0.2">
      <c r="A431" t="s">
        <v>62</v>
      </c>
    </row>
    <row r="432" spans="1:1" x14ac:dyDescent="0.2">
      <c r="A432" t="s">
        <v>62</v>
      </c>
    </row>
    <row r="433" spans="1:1" x14ac:dyDescent="0.2">
      <c r="A433" t="s">
        <v>62</v>
      </c>
    </row>
    <row r="434" spans="1:1" x14ac:dyDescent="0.2">
      <c r="A434" t="s">
        <v>62</v>
      </c>
    </row>
    <row r="435" spans="1:1" x14ac:dyDescent="0.2">
      <c r="A435" t="s">
        <v>62</v>
      </c>
    </row>
    <row r="436" spans="1:1" x14ac:dyDescent="0.2">
      <c r="A436" t="s">
        <v>62</v>
      </c>
    </row>
    <row r="437" spans="1:1" x14ac:dyDescent="0.2">
      <c r="A437" t="s">
        <v>62</v>
      </c>
    </row>
    <row r="438" spans="1:1" x14ac:dyDescent="0.2">
      <c r="A438" t="s">
        <v>62</v>
      </c>
    </row>
    <row r="439" spans="1:1" x14ac:dyDescent="0.2">
      <c r="A439" t="s">
        <v>62</v>
      </c>
    </row>
    <row r="440" spans="1:1" x14ac:dyDescent="0.2">
      <c r="A440" t="s">
        <v>62</v>
      </c>
    </row>
    <row r="441" spans="1:1" x14ac:dyDescent="0.2">
      <c r="A441" t="s">
        <v>62</v>
      </c>
    </row>
    <row r="442" spans="1:1" x14ac:dyDescent="0.2">
      <c r="A442" t="s">
        <v>62</v>
      </c>
    </row>
    <row r="443" spans="1:1" x14ac:dyDescent="0.2">
      <c r="A443" t="s">
        <v>62</v>
      </c>
    </row>
    <row r="444" spans="1:1" x14ac:dyDescent="0.2">
      <c r="A444" t="s">
        <v>62</v>
      </c>
    </row>
    <row r="445" spans="1:1" x14ac:dyDescent="0.2">
      <c r="A445" t="s">
        <v>62</v>
      </c>
    </row>
    <row r="446" spans="1:1" x14ac:dyDescent="0.2">
      <c r="A446" t="s">
        <v>62</v>
      </c>
    </row>
    <row r="447" spans="1:1" x14ac:dyDescent="0.2">
      <c r="A447" t="s">
        <v>62</v>
      </c>
    </row>
    <row r="448" spans="1:1" x14ac:dyDescent="0.2">
      <c r="A448" t="s">
        <v>62</v>
      </c>
    </row>
    <row r="449" spans="1:1" x14ac:dyDescent="0.2">
      <c r="A449" t="s">
        <v>62</v>
      </c>
    </row>
    <row r="450" spans="1:1" x14ac:dyDescent="0.2">
      <c r="A450" t="s">
        <v>62</v>
      </c>
    </row>
    <row r="451" spans="1:1" x14ac:dyDescent="0.2">
      <c r="A451" t="s">
        <v>62</v>
      </c>
    </row>
    <row r="452" spans="1:1" x14ac:dyDescent="0.2">
      <c r="A452" t="s">
        <v>62</v>
      </c>
    </row>
    <row r="453" spans="1:1" x14ac:dyDescent="0.2">
      <c r="A453" t="s">
        <v>62</v>
      </c>
    </row>
    <row r="454" spans="1:1" x14ac:dyDescent="0.2">
      <c r="A454" t="s">
        <v>62</v>
      </c>
    </row>
    <row r="455" spans="1:1" x14ac:dyDescent="0.2">
      <c r="A455" t="s">
        <v>62</v>
      </c>
    </row>
    <row r="456" spans="1:1" x14ac:dyDescent="0.2">
      <c r="A456" t="s">
        <v>62</v>
      </c>
    </row>
    <row r="457" spans="1:1" x14ac:dyDescent="0.2">
      <c r="A457" t="s">
        <v>62</v>
      </c>
    </row>
    <row r="458" spans="1:1" x14ac:dyDescent="0.2">
      <c r="A458" t="s">
        <v>62</v>
      </c>
    </row>
    <row r="459" spans="1:1" x14ac:dyDescent="0.2">
      <c r="A459" t="s">
        <v>62</v>
      </c>
    </row>
    <row r="460" spans="1:1" x14ac:dyDescent="0.2">
      <c r="A460" t="s">
        <v>62</v>
      </c>
    </row>
    <row r="461" spans="1:1" x14ac:dyDescent="0.2">
      <c r="A461" t="s">
        <v>62</v>
      </c>
    </row>
    <row r="462" spans="1:1" x14ac:dyDescent="0.2">
      <c r="A462" t="s">
        <v>62</v>
      </c>
    </row>
    <row r="463" spans="1:1" x14ac:dyDescent="0.2">
      <c r="A463" t="s">
        <v>62</v>
      </c>
    </row>
    <row r="464" spans="1:1" x14ac:dyDescent="0.2">
      <c r="A464" t="s">
        <v>62</v>
      </c>
    </row>
    <row r="465" spans="1:1" x14ac:dyDescent="0.2">
      <c r="A465" t="s">
        <v>62</v>
      </c>
    </row>
    <row r="466" spans="1:1" x14ac:dyDescent="0.2">
      <c r="A466" t="s">
        <v>62</v>
      </c>
    </row>
    <row r="467" spans="1:1" x14ac:dyDescent="0.2">
      <c r="A467" t="s">
        <v>62</v>
      </c>
    </row>
    <row r="468" spans="1:1" x14ac:dyDescent="0.2">
      <c r="A468" t="s">
        <v>62</v>
      </c>
    </row>
    <row r="469" spans="1:1" x14ac:dyDescent="0.2">
      <c r="A469" t="s">
        <v>62</v>
      </c>
    </row>
    <row r="470" spans="1:1" x14ac:dyDescent="0.2">
      <c r="A470" t="s">
        <v>62</v>
      </c>
    </row>
    <row r="471" spans="1:1" x14ac:dyDescent="0.2">
      <c r="A471" t="s">
        <v>62</v>
      </c>
    </row>
    <row r="472" spans="1:1" x14ac:dyDescent="0.2">
      <c r="A472" t="s">
        <v>62</v>
      </c>
    </row>
    <row r="473" spans="1:1" x14ac:dyDescent="0.2">
      <c r="A473" t="s">
        <v>62</v>
      </c>
    </row>
    <row r="474" spans="1:1" x14ac:dyDescent="0.2">
      <c r="A474" t="s">
        <v>62</v>
      </c>
    </row>
    <row r="475" spans="1:1" x14ac:dyDescent="0.2">
      <c r="A475" t="s">
        <v>62</v>
      </c>
    </row>
    <row r="476" spans="1:1" x14ac:dyDescent="0.2">
      <c r="A476" t="s">
        <v>62</v>
      </c>
    </row>
    <row r="477" spans="1:1" x14ac:dyDescent="0.2">
      <c r="A477" t="s">
        <v>62</v>
      </c>
    </row>
    <row r="478" spans="1:1" x14ac:dyDescent="0.2">
      <c r="A478" t="s">
        <v>62</v>
      </c>
    </row>
    <row r="479" spans="1:1" x14ac:dyDescent="0.2">
      <c r="A479" t="s">
        <v>62</v>
      </c>
    </row>
    <row r="480" spans="1:1" x14ac:dyDescent="0.2">
      <c r="A480" t="s">
        <v>62</v>
      </c>
    </row>
    <row r="481" spans="1:1" x14ac:dyDescent="0.2">
      <c r="A481" t="s">
        <v>62</v>
      </c>
    </row>
    <row r="482" spans="1:1" x14ac:dyDescent="0.2">
      <c r="A482" t="s">
        <v>62</v>
      </c>
    </row>
    <row r="483" spans="1:1" x14ac:dyDescent="0.2">
      <c r="A483" t="s">
        <v>62</v>
      </c>
    </row>
    <row r="484" spans="1:1" x14ac:dyDescent="0.2">
      <c r="A484" t="s">
        <v>62</v>
      </c>
    </row>
    <row r="485" spans="1:1" x14ac:dyDescent="0.2">
      <c r="A485" t="s">
        <v>62</v>
      </c>
    </row>
    <row r="486" spans="1:1" x14ac:dyDescent="0.2">
      <c r="A486" t="s">
        <v>62</v>
      </c>
    </row>
    <row r="487" spans="1:1" x14ac:dyDescent="0.2">
      <c r="A487" t="s">
        <v>62</v>
      </c>
    </row>
    <row r="488" spans="1:1" x14ac:dyDescent="0.2">
      <c r="A488" t="s">
        <v>62</v>
      </c>
    </row>
    <row r="489" spans="1:1" x14ac:dyDescent="0.2">
      <c r="A489" t="s">
        <v>62</v>
      </c>
    </row>
    <row r="490" spans="1:1" x14ac:dyDescent="0.2">
      <c r="A490" t="s">
        <v>62</v>
      </c>
    </row>
    <row r="491" spans="1:1" x14ac:dyDescent="0.2">
      <c r="A491" t="s">
        <v>62</v>
      </c>
    </row>
    <row r="492" spans="1:1" x14ac:dyDescent="0.2">
      <c r="A492" t="s">
        <v>62</v>
      </c>
    </row>
    <row r="493" spans="1:1" x14ac:dyDescent="0.2">
      <c r="A493" t="s">
        <v>62</v>
      </c>
    </row>
    <row r="494" spans="1:1" x14ac:dyDescent="0.2">
      <c r="A494" t="s">
        <v>62</v>
      </c>
    </row>
    <row r="495" spans="1:1" x14ac:dyDescent="0.2">
      <c r="A495" t="s">
        <v>62</v>
      </c>
    </row>
    <row r="496" spans="1:1" x14ac:dyDescent="0.2">
      <c r="A496" t="s">
        <v>62</v>
      </c>
    </row>
    <row r="497" spans="1:1" x14ac:dyDescent="0.2">
      <c r="A497" t="s">
        <v>62</v>
      </c>
    </row>
    <row r="498" spans="1:1" x14ac:dyDescent="0.2">
      <c r="A498" t="s">
        <v>62</v>
      </c>
    </row>
    <row r="499" spans="1:1" x14ac:dyDescent="0.2">
      <c r="A499" t="s">
        <v>62</v>
      </c>
    </row>
    <row r="500" spans="1:1" x14ac:dyDescent="0.2">
      <c r="A500" t="s">
        <v>62</v>
      </c>
    </row>
    <row r="501" spans="1:1" x14ac:dyDescent="0.2">
      <c r="A501" t="s">
        <v>62</v>
      </c>
    </row>
    <row r="502" spans="1:1" x14ac:dyDescent="0.2">
      <c r="A502" t="s">
        <v>62</v>
      </c>
    </row>
    <row r="503" spans="1:1" x14ac:dyDescent="0.2">
      <c r="A503" t="s">
        <v>62</v>
      </c>
    </row>
    <row r="504" spans="1:1" x14ac:dyDescent="0.2">
      <c r="A504" t="s">
        <v>62</v>
      </c>
    </row>
    <row r="505" spans="1:1" x14ac:dyDescent="0.2">
      <c r="A505" t="s">
        <v>62</v>
      </c>
    </row>
    <row r="506" spans="1:1" x14ac:dyDescent="0.2">
      <c r="A506" t="s">
        <v>62</v>
      </c>
    </row>
    <row r="507" spans="1:1" x14ac:dyDescent="0.2">
      <c r="A507" t="s">
        <v>62</v>
      </c>
    </row>
    <row r="508" spans="1:1" x14ac:dyDescent="0.2">
      <c r="A508" t="s">
        <v>62</v>
      </c>
    </row>
    <row r="509" spans="1:1" x14ac:dyDescent="0.2">
      <c r="A509" t="s">
        <v>62</v>
      </c>
    </row>
    <row r="510" spans="1:1" x14ac:dyDescent="0.2">
      <c r="A510" t="s">
        <v>62</v>
      </c>
    </row>
    <row r="511" spans="1:1" x14ac:dyDescent="0.2">
      <c r="A511" t="s">
        <v>62</v>
      </c>
    </row>
    <row r="512" spans="1:1" x14ac:dyDescent="0.2">
      <c r="A512" t="s">
        <v>62</v>
      </c>
    </row>
    <row r="513" spans="1:1" x14ac:dyDescent="0.2">
      <c r="A513" t="s">
        <v>62</v>
      </c>
    </row>
    <row r="514" spans="1:1" x14ac:dyDescent="0.2">
      <c r="A514" t="s">
        <v>62</v>
      </c>
    </row>
    <row r="515" spans="1:1" x14ac:dyDescent="0.2">
      <c r="A515" t="s">
        <v>62</v>
      </c>
    </row>
    <row r="516" spans="1:1" x14ac:dyDescent="0.2">
      <c r="A516" t="s">
        <v>62</v>
      </c>
    </row>
    <row r="517" spans="1:1" x14ac:dyDescent="0.2">
      <c r="A517" t="s">
        <v>62</v>
      </c>
    </row>
    <row r="518" spans="1:1" x14ac:dyDescent="0.2">
      <c r="A518" t="s">
        <v>62</v>
      </c>
    </row>
    <row r="519" spans="1:1" x14ac:dyDescent="0.2">
      <c r="A519" t="s">
        <v>62</v>
      </c>
    </row>
    <row r="520" spans="1:1" x14ac:dyDescent="0.2">
      <c r="A520" t="s">
        <v>62</v>
      </c>
    </row>
    <row r="521" spans="1:1" x14ac:dyDescent="0.2">
      <c r="A521" t="s">
        <v>62</v>
      </c>
    </row>
    <row r="522" spans="1:1" x14ac:dyDescent="0.2">
      <c r="A522" t="s">
        <v>62</v>
      </c>
    </row>
    <row r="523" spans="1:1" x14ac:dyDescent="0.2">
      <c r="A523" t="s">
        <v>62</v>
      </c>
    </row>
    <row r="524" spans="1:1" x14ac:dyDescent="0.2">
      <c r="A524" t="s">
        <v>62</v>
      </c>
    </row>
    <row r="525" spans="1:1" x14ac:dyDescent="0.2">
      <c r="A525" t="s">
        <v>62</v>
      </c>
    </row>
    <row r="526" spans="1:1" x14ac:dyDescent="0.2">
      <c r="A526" t="s">
        <v>62</v>
      </c>
    </row>
    <row r="527" spans="1:1" x14ac:dyDescent="0.2">
      <c r="A527" t="s">
        <v>62</v>
      </c>
    </row>
    <row r="528" spans="1:1" x14ac:dyDescent="0.2">
      <c r="A528" t="s">
        <v>62</v>
      </c>
    </row>
    <row r="529" spans="1:1" x14ac:dyDescent="0.2">
      <c r="A529" t="s">
        <v>62</v>
      </c>
    </row>
    <row r="530" spans="1:1" x14ac:dyDescent="0.2">
      <c r="A530" t="s">
        <v>62</v>
      </c>
    </row>
    <row r="531" spans="1:1" x14ac:dyDescent="0.2">
      <c r="A531" t="s">
        <v>62</v>
      </c>
    </row>
    <row r="532" spans="1:1" x14ac:dyDescent="0.2">
      <c r="A532" t="s">
        <v>62</v>
      </c>
    </row>
    <row r="533" spans="1:1" x14ac:dyDescent="0.2">
      <c r="A533" t="s">
        <v>62</v>
      </c>
    </row>
    <row r="534" spans="1:1" x14ac:dyDescent="0.2">
      <c r="A534" t="s">
        <v>62</v>
      </c>
    </row>
    <row r="535" spans="1:1" x14ac:dyDescent="0.2">
      <c r="A535" t="s">
        <v>62</v>
      </c>
    </row>
    <row r="536" spans="1:1" x14ac:dyDescent="0.2">
      <c r="A536" t="s">
        <v>62</v>
      </c>
    </row>
  </sheetData>
  <mergeCells count="2">
    <mergeCell ref="F1:Q1"/>
    <mergeCell ref="R1:AV1"/>
  </mergeCells>
  <phoneticPr fontId="2" type="noConversion"/>
  <printOptions horizontalCentered="1" verticalCentered="1" headings="1" gridLines="1"/>
  <pageMargins left="0.15748031496062992" right="0.15748031496062992" top="0.39370078740157483" bottom="0.39370078740157483" header="0.31496062992125984" footer="0.31496062992125984"/>
  <pageSetup paperSize="17" scale="90" pageOrder="overThenDown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BN514"/>
  <sheetViews>
    <sheetView workbookViewId="0">
      <pane xSplit="1" ySplit="3" topLeftCell="AZ43" activePane="bottomRight" state="frozen"/>
      <selection sqref="A1:D1"/>
      <selection pane="topRight" sqref="A1:D1"/>
      <selection pane="bottomLeft" sqref="A1:D1"/>
      <selection pane="bottomRight" activeCell="AE71" sqref="AE71"/>
    </sheetView>
  </sheetViews>
  <sheetFormatPr defaultColWidth="11.140625" defaultRowHeight="12.75" x14ac:dyDescent="0.2"/>
  <cols>
    <col min="1" max="1" width="56" customWidth="1"/>
    <col min="2" max="3" width="18" style="11" bestFit="1" customWidth="1"/>
    <col min="4" max="4" width="37" style="3" customWidth="1"/>
    <col min="5" max="5" width="13.5703125" style="5" customWidth="1"/>
    <col min="6" max="64" width="13.5703125" customWidth="1"/>
    <col min="65" max="67" width="11.140625" customWidth="1"/>
  </cols>
  <sheetData>
    <row r="1" spans="1:66" ht="15.75" x14ac:dyDescent="0.2">
      <c r="A1" s="87" t="s">
        <v>239</v>
      </c>
      <c r="B1" s="87"/>
      <c r="C1" s="87"/>
      <c r="D1" s="87"/>
      <c r="E1" s="86" t="s">
        <v>77</v>
      </c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4" t="s">
        <v>76</v>
      </c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</row>
    <row r="2" spans="1:66" s="11" customFormat="1" hidden="1" x14ac:dyDescent="0.2">
      <c r="D2" s="12"/>
      <c r="E2" s="18" t="s">
        <v>73</v>
      </c>
      <c r="F2" s="19"/>
      <c r="G2" s="19"/>
      <c r="H2" s="19"/>
      <c r="I2" s="11" t="s">
        <v>74</v>
      </c>
      <c r="J2" s="11" t="s">
        <v>74</v>
      </c>
      <c r="K2" s="11" t="s">
        <v>73</v>
      </c>
      <c r="L2" s="19"/>
      <c r="N2" s="65"/>
      <c r="S2" s="65"/>
      <c r="AF2" s="65"/>
      <c r="AG2" s="65"/>
      <c r="AH2" s="65"/>
      <c r="AI2" s="65"/>
      <c r="AJ2" s="65"/>
      <c r="AL2" s="65"/>
      <c r="AM2" s="62"/>
      <c r="AN2" s="62"/>
      <c r="AO2" s="65"/>
      <c r="AQ2" s="65"/>
      <c r="AS2" s="65"/>
      <c r="AT2" s="65"/>
      <c r="AU2" s="65"/>
      <c r="AV2" s="62"/>
      <c r="AW2" s="62"/>
      <c r="AX2" s="65"/>
      <c r="BC2" s="65"/>
      <c r="BI2" s="62"/>
    </row>
    <row r="3" spans="1:66" s="3" customFormat="1" ht="114.75" customHeight="1" x14ac:dyDescent="0.2">
      <c r="A3" s="14" t="s">
        <v>64</v>
      </c>
      <c r="B3" s="14" t="s">
        <v>66</v>
      </c>
      <c r="C3" s="14" t="s">
        <v>67</v>
      </c>
      <c r="D3" s="14" t="s">
        <v>65</v>
      </c>
      <c r="E3" s="15" t="s">
        <v>61</v>
      </c>
      <c r="F3" s="14" t="s">
        <v>78</v>
      </c>
      <c r="G3" s="14" t="s">
        <v>80</v>
      </c>
      <c r="H3" s="14" t="s">
        <v>81</v>
      </c>
      <c r="I3" s="14" t="s">
        <v>84</v>
      </c>
      <c r="J3" s="14" t="s">
        <v>170</v>
      </c>
      <c r="K3" s="14" t="s">
        <v>90</v>
      </c>
      <c r="L3" s="14" t="s">
        <v>234</v>
      </c>
      <c r="M3" s="14" t="s">
        <v>99</v>
      </c>
      <c r="N3" s="14" t="s">
        <v>262</v>
      </c>
      <c r="O3" s="14" t="s">
        <v>101</v>
      </c>
      <c r="P3" s="14" t="s">
        <v>104</v>
      </c>
      <c r="Q3" s="14" t="s">
        <v>58</v>
      </c>
      <c r="R3" s="14" t="s">
        <v>59</v>
      </c>
      <c r="S3" s="14" t="s">
        <v>196</v>
      </c>
      <c r="T3" s="14" t="s">
        <v>109</v>
      </c>
      <c r="U3" s="14" t="s">
        <v>78</v>
      </c>
      <c r="V3" s="14" t="s">
        <v>80</v>
      </c>
      <c r="W3" s="14" t="s">
        <v>81</v>
      </c>
      <c r="X3" s="14" t="s">
        <v>83</v>
      </c>
      <c r="Y3" s="14" t="s">
        <v>84</v>
      </c>
      <c r="Z3" s="14" t="s">
        <v>170</v>
      </c>
      <c r="AA3" s="14" t="s">
        <v>85</v>
      </c>
      <c r="AB3" s="14" t="s">
        <v>87</v>
      </c>
      <c r="AC3" s="14" t="s">
        <v>88</v>
      </c>
      <c r="AD3" s="14" t="s">
        <v>89</v>
      </c>
      <c r="AE3" s="14" t="s">
        <v>90</v>
      </c>
      <c r="AF3" s="14" t="s">
        <v>283</v>
      </c>
      <c r="AG3" s="14" t="s">
        <v>268</v>
      </c>
      <c r="AH3" s="14" t="s">
        <v>270</v>
      </c>
      <c r="AI3" s="14" t="s">
        <v>253</v>
      </c>
      <c r="AJ3" s="14" t="s">
        <v>237</v>
      </c>
      <c r="AK3" s="14" t="s">
        <v>172</v>
      </c>
      <c r="AL3" s="14" t="s">
        <v>255</v>
      </c>
      <c r="AM3" s="14" t="s">
        <v>194</v>
      </c>
      <c r="AN3" s="14" t="s">
        <v>277</v>
      </c>
      <c r="AO3" s="14" t="s">
        <v>276</v>
      </c>
      <c r="AP3" s="14" t="s">
        <v>91</v>
      </c>
      <c r="AQ3" s="14" t="s">
        <v>260</v>
      </c>
      <c r="AR3" s="14" t="s">
        <v>92</v>
      </c>
      <c r="AS3" s="14" t="s">
        <v>269</v>
      </c>
      <c r="AT3" s="14" t="s">
        <v>271</v>
      </c>
      <c r="AU3" s="14" t="s">
        <v>254</v>
      </c>
      <c r="AV3" s="14" t="s">
        <v>197</v>
      </c>
      <c r="AW3" s="14" t="s">
        <v>278</v>
      </c>
      <c r="AX3" s="14" t="s">
        <v>279</v>
      </c>
      <c r="AY3" s="14" t="s">
        <v>166</v>
      </c>
      <c r="AZ3" s="14" t="s">
        <v>264</v>
      </c>
      <c r="BA3" s="14" t="s">
        <v>98</v>
      </c>
      <c r="BB3" s="14" t="s">
        <v>99</v>
      </c>
      <c r="BC3" s="14" t="s">
        <v>262</v>
      </c>
      <c r="BD3" s="14" t="s">
        <v>100</v>
      </c>
      <c r="BE3" s="14" t="s">
        <v>102</v>
      </c>
      <c r="BF3" s="14" t="s">
        <v>103</v>
      </c>
      <c r="BG3" s="14" t="s">
        <v>105</v>
      </c>
      <c r="BH3" s="14" t="s">
        <v>106</v>
      </c>
      <c r="BI3" s="14" t="s">
        <v>198</v>
      </c>
      <c r="BJ3" s="14" t="s">
        <v>69</v>
      </c>
      <c r="BK3" s="14" t="s">
        <v>70</v>
      </c>
      <c r="BL3" s="14" t="s">
        <v>134</v>
      </c>
      <c r="BN3" s="49"/>
    </row>
    <row r="4" spans="1:66" ht="12.75" customHeight="1" x14ac:dyDescent="0.2">
      <c r="A4" s="6" t="s">
        <v>41</v>
      </c>
      <c r="B4" s="20" t="s">
        <v>124</v>
      </c>
      <c r="C4" s="21" t="s">
        <v>124</v>
      </c>
      <c r="D4" s="7" t="s">
        <v>157</v>
      </c>
      <c r="E4" s="10">
        <v>1.34</v>
      </c>
      <c r="F4" s="8"/>
      <c r="G4" s="8"/>
      <c r="H4" s="8"/>
      <c r="I4" s="8"/>
      <c r="J4" s="8"/>
      <c r="K4" s="8"/>
      <c r="L4" s="8"/>
      <c r="M4" s="42"/>
      <c r="N4" s="42"/>
      <c r="O4" s="42"/>
      <c r="P4" s="42"/>
      <c r="Q4" s="1">
        <v>0.21640000000000001</v>
      </c>
      <c r="R4" s="1"/>
      <c r="S4" s="1"/>
      <c r="T4" s="1"/>
      <c r="U4" s="1"/>
      <c r="V4" s="1"/>
      <c r="W4" s="1"/>
      <c r="X4" s="1"/>
      <c r="Y4" s="1"/>
      <c r="Z4" s="1"/>
      <c r="AA4" s="1"/>
      <c r="AB4" s="1">
        <v>-1.9E-3</v>
      </c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>
        <v>1.9495999999999998</v>
      </c>
      <c r="BK4" s="1">
        <v>1.3767</v>
      </c>
    </row>
    <row r="5" spans="1:66" ht="12.75" customHeight="1" x14ac:dyDescent="0.2">
      <c r="A5" s="6" t="s">
        <v>43</v>
      </c>
      <c r="B5" s="21" t="s">
        <v>125</v>
      </c>
      <c r="C5" s="21" t="s">
        <v>125</v>
      </c>
      <c r="D5" s="7" t="s">
        <v>157</v>
      </c>
      <c r="E5" s="10">
        <v>12.22</v>
      </c>
      <c r="F5" s="8"/>
      <c r="G5" s="8"/>
      <c r="H5" s="8"/>
      <c r="I5" s="8"/>
      <c r="J5" s="8"/>
      <c r="K5" s="8"/>
      <c r="L5" s="8"/>
      <c r="M5" s="42"/>
      <c r="N5" s="42"/>
      <c r="O5" s="42"/>
      <c r="P5" s="42"/>
      <c r="Q5" s="1">
        <v>15.061500000000001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>
        <v>6.9999999999999999E-4</v>
      </c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9">
        <v>6.6E-3</v>
      </c>
      <c r="AS5" s="1"/>
      <c r="AT5" s="1"/>
      <c r="AU5" s="1">
        <v>4.5904999999999996</v>
      </c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>
        <v>1.2519</v>
      </c>
      <c r="BK5" s="1">
        <v>0.92559999999999998</v>
      </c>
    </row>
    <row r="6" spans="1:66" ht="12.75" customHeight="1" x14ac:dyDescent="0.2">
      <c r="A6" s="6" t="s">
        <v>44</v>
      </c>
      <c r="B6" s="21" t="s">
        <v>125</v>
      </c>
      <c r="C6" s="21" t="s">
        <v>125</v>
      </c>
      <c r="D6" s="7" t="s">
        <v>157</v>
      </c>
      <c r="E6" s="10">
        <v>2.5</v>
      </c>
      <c r="F6" s="8"/>
      <c r="G6" s="8"/>
      <c r="H6" s="8"/>
      <c r="I6" s="8"/>
      <c r="J6" s="8"/>
      <c r="K6" s="8"/>
      <c r="L6" s="8"/>
      <c r="M6" s="42"/>
      <c r="N6" s="42"/>
      <c r="O6" s="42"/>
      <c r="P6" s="42"/>
      <c r="Q6" s="1">
        <v>19.413799999999998</v>
      </c>
      <c r="R6" s="1">
        <v>5.7799999999999997E-2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>
        <v>8.3099999999999993E-2</v>
      </c>
      <c r="AF6" s="1"/>
      <c r="AG6" s="1"/>
      <c r="AH6" s="1"/>
      <c r="AI6" s="1"/>
      <c r="AJ6" s="1"/>
      <c r="AK6" s="1">
        <v>-7.6999999999999999E-2</v>
      </c>
      <c r="AL6" s="1"/>
      <c r="AM6" s="1"/>
      <c r="AN6" s="1"/>
      <c r="AO6" s="1"/>
      <c r="AP6" s="1"/>
      <c r="AQ6" s="1"/>
      <c r="AR6" s="1">
        <v>5.1000000000000004E-3</v>
      </c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>
        <v>1.8815</v>
      </c>
      <c r="BK6" s="1">
        <v>1.5940000000000001</v>
      </c>
    </row>
    <row r="7" spans="1:66" ht="12.75" customHeight="1" x14ac:dyDescent="0.2">
      <c r="A7" s="6" t="s">
        <v>28</v>
      </c>
      <c r="B7" s="21" t="s">
        <v>125</v>
      </c>
      <c r="C7" s="21" t="s">
        <v>125</v>
      </c>
      <c r="D7" s="7" t="s">
        <v>157</v>
      </c>
      <c r="E7" s="10">
        <v>1.53</v>
      </c>
      <c r="F7" s="8"/>
      <c r="G7" s="8"/>
      <c r="H7" s="8"/>
      <c r="I7" s="8"/>
      <c r="J7" s="8"/>
      <c r="K7" s="8"/>
      <c r="L7" s="8"/>
      <c r="M7" s="42"/>
      <c r="N7" s="42"/>
      <c r="O7" s="42"/>
      <c r="P7" s="42"/>
      <c r="Q7" s="1">
        <v>44.8917</v>
      </c>
      <c r="R7" s="1">
        <v>0.84060000000000001</v>
      </c>
      <c r="S7" s="1"/>
      <c r="T7" s="1"/>
      <c r="U7" s="1"/>
      <c r="V7" s="1"/>
      <c r="W7" s="1"/>
      <c r="X7" s="1"/>
      <c r="Y7" s="1">
        <v>-6.9599999999999995E-2</v>
      </c>
      <c r="Z7" s="1"/>
      <c r="AA7" s="1"/>
      <c r="AB7" s="1"/>
      <c r="AC7" s="1"/>
      <c r="AD7" s="1"/>
      <c r="AE7" s="1">
        <v>0.75749999999999995</v>
      </c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>
        <v>5.1200000000000002E-2</v>
      </c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>
        <v>1.6817</v>
      </c>
      <c r="BK7" s="1">
        <v>0.85880000000000001</v>
      </c>
    </row>
    <row r="8" spans="1:66" ht="12.75" customHeight="1" x14ac:dyDescent="0.2">
      <c r="A8" s="6" t="s">
        <v>45</v>
      </c>
      <c r="B8" s="20" t="s">
        <v>124</v>
      </c>
      <c r="C8" s="20" t="s">
        <v>124</v>
      </c>
      <c r="D8" s="7" t="s">
        <v>157</v>
      </c>
      <c r="E8" s="10">
        <v>0.69</v>
      </c>
      <c r="F8" s="8"/>
      <c r="G8" s="8"/>
      <c r="H8" s="8"/>
      <c r="I8" s="8"/>
      <c r="J8" s="8"/>
      <c r="K8" s="8"/>
      <c r="L8" s="8"/>
      <c r="M8" s="42"/>
      <c r="N8" s="42"/>
      <c r="O8" s="42"/>
      <c r="P8" s="42"/>
      <c r="Q8" s="1">
        <v>2.8877000000000002</v>
      </c>
      <c r="R8" s="1"/>
      <c r="S8" s="1"/>
      <c r="T8" s="1"/>
      <c r="U8" s="1"/>
      <c r="V8" s="1"/>
      <c r="W8" s="1"/>
      <c r="X8" s="1"/>
      <c r="Y8" s="1">
        <v>1.2800000000000001E-2</v>
      </c>
      <c r="Z8" s="1"/>
      <c r="AA8" s="1"/>
      <c r="AB8" s="1"/>
      <c r="AC8" s="1"/>
      <c r="AD8" s="1"/>
      <c r="AE8" s="1">
        <v>0.20710000000000001</v>
      </c>
      <c r="AF8" s="1"/>
      <c r="AG8" s="1"/>
      <c r="AH8" s="1"/>
      <c r="AI8" s="1"/>
      <c r="AJ8" s="1"/>
      <c r="AK8" s="1">
        <v>-0.56759999999999999</v>
      </c>
      <c r="AL8" s="1"/>
      <c r="AM8" s="1"/>
      <c r="AN8" s="1"/>
      <c r="AO8" s="1"/>
      <c r="AP8" s="1"/>
      <c r="AQ8" s="1"/>
      <c r="AR8" s="1">
        <v>1.1587000000000001</v>
      </c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>
        <v>2.4098000000000002</v>
      </c>
      <c r="BK8" s="1">
        <v>1.5403</v>
      </c>
    </row>
    <row r="9" spans="1:66" ht="12.75" customHeight="1" x14ac:dyDescent="0.2">
      <c r="A9" s="6" t="s">
        <v>46</v>
      </c>
      <c r="B9" s="21" t="s">
        <v>125</v>
      </c>
      <c r="C9" s="21" t="s">
        <v>125</v>
      </c>
      <c r="D9" s="7" t="s">
        <v>157</v>
      </c>
      <c r="E9" s="10">
        <v>0.61</v>
      </c>
      <c r="F9" s="8"/>
      <c r="G9" s="8"/>
      <c r="H9" s="8"/>
      <c r="I9" s="8"/>
      <c r="J9" s="8"/>
      <c r="K9" s="8"/>
      <c r="L9" s="8"/>
      <c r="M9" s="42"/>
      <c r="N9" s="42"/>
      <c r="O9" s="42"/>
      <c r="P9" s="42"/>
      <c r="Q9" s="1">
        <v>4.4384800000000002</v>
      </c>
      <c r="R9" s="1"/>
      <c r="S9" s="1"/>
      <c r="T9" s="1"/>
      <c r="U9" s="1"/>
      <c r="V9" s="1"/>
      <c r="W9" s="1"/>
      <c r="X9" s="1"/>
      <c r="Y9" s="1">
        <v>8.8000000000000005E-3</v>
      </c>
      <c r="Z9" s="1"/>
      <c r="AA9" s="1"/>
      <c r="AB9" s="1"/>
      <c r="AC9" s="1"/>
      <c r="AD9" s="1"/>
      <c r="AE9" s="1">
        <v>0.38619999999999999</v>
      </c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>
        <v>0.6048</v>
      </c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>
        <v>2.0154000000000001</v>
      </c>
      <c r="BK9" s="1"/>
      <c r="BL9">
        <v>1.6896</v>
      </c>
    </row>
    <row r="10" spans="1:66" ht="12.75" customHeight="1" x14ac:dyDescent="0.2">
      <c r="A10" s="6" t="s">
        <v>47</v>
      </c>
      <c r="B10" s="21" t="s">
        <v>125</v>
      </c>
      <c r="C10" s="21" t="s">
        <v>125</v>
      </c>
      <c r="D10" s="7" t="s">
        <v>157</v>
      </c>
      <c r="E10" s="10">
        <v>2.5</v>
      </c>
      <c r="F10" s="8"/>
      <c r="G10" s="8"/>
      <c r="H10" s="8"/>
      <c r="I10" s="8"/>
      <c r="J10" s="8"/>
      <c r="K10" s="8"/>
      <c r="L10" s="8"/>
      <c r="M10" s="42"/>
      <c r="N10" s="42"/>
      <c r="O10" s="42"/>
      <c r="P10" s="42"/>
      <c r="Q10" s="1">
        <v>15.9642</v>
      </c>
      <c r="R10" s="1">
        <v>2.7E-2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>
        <v>9.9599999999999994E-2</v>
      </c>
      <c r="AF10" s="1"/>
      <c r="AG10" s="1"/>
      <c r="AH10" s="1"/>
      <c r="AI10" s="1"/>
      <c r="AJ10" s="1"/>
      <c r="AK10" s="1">
        <v>-0.5413</v>
      </c>
      <c r="AL10" s="1"/>
      <c r="AM10" s="1"/>
      <c r="AN10" s="1"/>
      <c r="AO10" s="1"/>
      <c r="AP10" s="1"/>
      <c r="AQ10" s="1"/>
      <c r="AR10" s="1">
        <v>1.3540000000000001</v>
      </c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>
        <v>1.7452000000000001</v>
      </c>
      <c r="BK10" s="1">
        <v>1.1621999999999999</v>
      </c>
    </row>
    <row r="11" spans="1:66" ht="12.75" customHeight="1" x14ac:dyDescent="0.2">
      <c r="A11" s="6" t="s">
        <v>119</v>
      </c>
      <c r="B11" s="20" t="s">
        <v>124</v>
      </c>
      <c r="C11" s="20" t="s">
        <v>124</v>
      </c>
      <c r="D11" s="7" t="s">
        <v>157</v>
      </c>
      <c r="E11" s="10">
        <v>4.96</v>
      </c>
      <c r="F11" s="8"/>
      <c r="G11" s="8"/>
      <c r="H11" s="8"/>
      <c r="I11" s="8"/>
      <c r="J11" s="8"/>
      <c r="K11" s="8"/>
      <c r="L11" s="8"/>
      <c r="M11" s="42"/>
      <c r="N11" s="42"/>
      <c r="O11" s="42"/>
      <c r="P11" s="42"/>
      <c r="Q11" s="1">
        <v>10.7965</v>
      </c>
      <c r="R11" s="1">
        <v>5.0700000000000002E-2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9">
        <v>-0.89049999999999996</v>
      </c>
      <c r="AF11" s="1"/>
      <c r="AG11" s="1"/>
      <c r="AH11" s="1"/>
      <c r="AI11" s="1">
        <v>7.5600000000000001E-2</v>
      </c>
      <c r="AJ11" s="1"/>
      <c r="AK11" s="1"/>
      <c r="AL11" s="1"/>
      <c r="AM11" s="1"/>
      <c r="AN11" s="1"/>
      <c r="AO11" s="1"/>
      <c r="AP11" s="1"/>
      <c r="AQ11" s="1"/>
      <c r="AR11" s="9">
        <v>3.4611000000000001</v>
      </c>
      <c r="AS11" s="1"/>
      <c r="AT11" s="1"/>
      <c r="AU11" s="1">
        <v>2.4809999999999999</v>
      </c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>
        <v>1.9219000000000002</v>
      </c>
      <c r="BK11" s="1">
        <v>1.5872999999999999</v>
      </c>
    </row>
    <row r="12" spans="1:66" ht="12.75" customHeight="1" x14ac:dyDescent="0.2">
      <c r="A12" s="6" t="s">
        <v>120</v>
      </c>
      <c r="B12" s="20" t="s">
        <v>124</v>
      </c>
      <c r="C12" s="20" t="s">
        <v>124</v>
      </c>
      <c r="D12" s="7" t="s">
        <v>157</v>
      </c>
      <c r="E12" s="10">
        <v>4.96</v>
      </c>
      <c r="F12" s="8"/>
      <c r="G12" s="8"/>
      <c r="H12" s="8"/>
      <c r="I12" s="8"/>
      <c r="J12" s="8"/>
      <c r="K12" s="8"/>
      <c r="L12" s="8"/>
      <c r="M12" s="42"/>
      <c r="N12" s="42"/>
      <c r="O12" s="42"/>
      <c r="P12" s="42"/>
      <c r="Q12" s="1">
        <v>10.7965</v>
      </c>
      <c r="R12" s="1">
        <v>5.0700000000000002E-2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9">
        <v>-0.15210000000000001</v>
      </c>
      <c r="AF12" s="1"/>
      <c r="AG12" s="1"/>
      <c r="AH12" s="1"/>
      <c r="AI12" s="1">
        <v>0.24560000000000001</v>
      </c>
      <c r="AJ12" s="1"/>
      <c r="AK12" s="1"/>
      <c r="AL12" s="1"/>
      <c r="AM12" s="1"/>
      <c r="AN12" s="1"/>
      <c r="AO12" s="1"/>
      <c r="AP12" s="1"/>
      <c r="AQ12" s="1"/>
      <c r="AR12" s="9">
        <v>1.2279</v>
      </c>
      <c r="AS12" s="1"/>
      <c r="AT12" s="1"/>
      <c r="AU12" s="1">
        <v>-0.76700000000000002</v>
      </c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>
        <v>1.9219000000000002</v>
      </c>
      <c r="BK12" s="1">
        <v>1.5872999999999999</v>
      </c>
    </row>
    <row r="13" spans="1:66" ht="12.75" customHeight="1" x14ac:dyDescent="0.2">
      <c r="A13" s="6" t="s">
        <v>121</v>
      </c>
      <c r="B13" s="20" t="s">
        <v>124</v>
      </c>
      <c r="C13" s="20" t="s">
        <v>124</v>
      </c>
      <c r="D13" s="7" t="s">
        <v>157</v>
      </c>
      <c r="E13" s="10">
        <v>4.96</v>
      </c>
      <c r="F13" s="8"/>
      <c r="G13" s="8"/>
      <c r="H13" s="8"/>
      <c r="I13" s="8"/>
      <c r="J13" s="8"/>
      <c r="K13" s="8"/>
      <c r="L13" s="8"/>
      <c r="M13" s="42"/>
      <c r="N13" s="42"/>
      <c r="O13" s="42"/>
      <c r="P13" s="42"/>
      <c r="Q13" s="1">
        <v>10.7965</v>
      </c>
      <c r="R13" s="1">
        <v>5.0700000000000002E-2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9">
        <v>-0.40660000000000002</v>
      </c>
      <c r="AF13" s="1"/>
      <c r="AG13" s="1"/>
      <c r="AH13" s="1"/>
      <c r="AI13" s="1">
        <v>-4.9000000000000002E-2</v>
      </c>
      <c r="AJ13" s="1"/>
      <c r="AK13" s="1"/>
      <c r="AL13" s="1"/>
      <c r="AM13" s="1"/>
      <c r="AN13" s="1"/>
      <c r="AO13" s="1"/>
      <c r="AP13" s="1">
        <v>0.43690000000000001</v>
      </c>
      <c r="AQ13" s="1"/>
      <c r="AR13" s="9">
        <v>0.63639999999999997</v>
      </c>
      <c r="AS13" s="1"/>
      <c r="AT13" s="1"/>
      <c r="AU13" s="1">
        <v>-0.77990000000000004</v>
      </c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>
        <v>1.9219000000000002</v>
      </c>
      <c r="BK13" s="1">
        <v>1.5872999999999999</v>
      </c>
    </row>
    <row r="14" spans="1:66" ht="12.75" customHeight="1" x14ac:dyDescent="0.2">
      <c r="A14" s="6" t="s">
        <v>48</v>
      </c>
      <c r="B14" s="21" t="s">
        <v>125</v>
      </c>
      <c r="C14" s="21" t="s">
        <v>125</v>
      </c>
      <c r="D14" s="7" t="s">
        <v>157</v>
      </c>
      <c r="E14" s="10">
        <v>1.9</v>
      </c>
      <c r="F14" s="8"/>
      <c r="G14" s="8"/>
      <c r="H14" s="8"/>
      <c r="I14" s="8"/>
      <c r="J14" s="8"/>
      <c r="K14" s="8"/>
      <c r="L14" s="8"/>
      <c r="M14" s="42"/>
      <c r="N14" s="42"/>
      <c r="O14" s="42"/>
      <c r="P14" s="42"/>
      <c r="Q14" s="1">
        <v>9.1643000000000008</v>
      </c>
      <c r="R14" s="1">
        <v>0.48720000000000002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>
        <v>1.8821000000000001</v>
      </c>
      <c r="BK14" s="1">
        <v>1.4309000000000001</v>
      </c>
    </row>
    <row r="15" spans="1:66" ht="12.75" customHeight="1" x14ac:dyDescent="0.2">
      <c r="A15" s="6" t="s">
        <v>49</v>
      </c>
      <c r="B15" s="21" t="s">
        <v>164</v>
      </c>
      <c r="C15" s="21" t="s">
        <v>164</v>
      </c>
      <c r="D15" s="7" t="s">
        <v>157</v>
      </c>
      <c r="E15" s="10">
        <v>4.43</v>
      </c>
      <c r="F15" s="8"/>
      <c r="G15" s="8"/>
      <c r="H15" s="8"/>
      <c r="I15" s="8"/>
      <c r="J15" s="8"/>
      <c r="K15" s="8"/>
      <c r="L15" s="8"/>
      <c r="M15" s="42"/>
      <c r="N15" s="42"/>
      <c r="O15" s="42"/>
      <c r="P15" s="42"/>
      <c r="Q15" s="1">
        <v>20.6218</v>
      </c>
      <c r="R15" s="1">
        <v>0.21729999999999999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9"/>
      <c r="AF15" s="1">
        <v>-1.6069</v>
      </c>
      <c r="AG15" s="1"/>
      <c r="AH15" s="1">
        <v>-0.75249999999999995</v>
      </c>
      <c r="AI15" s="1">
        <v>-0.58279999999999998</v>
      </c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>
        <v>1.8902000000000003</v>
      </c>
      <c r="BK15" s="1">
        <v>0.4456</v>
      </c>
    </row>
    <row r="16" spans="1:66" ht="12.75" customHeight="1" x14ac:dyDescent="0.2">
      <c r="A16" s="6" t="s">
        <v>110</v>
      </c>
      <c r="B16" s="21" t="s">
        <v>125</v>
      </c>
      <c r="C16" s="21" t="s">
        <v>125</v>
      </c>
      <c r="D16" s="7" t="s">
        <v>157</v>
      </c>
      <c r="E16" s="10">
        <v>3.61</v>
      </c>
      <c r="F16" s="8"/>
      <c r="G16" s="8"/>
      <c r="H16" s="8"/>
      <c r="I16" s="8"/>
      <c r="J16" s="8"/>
      <c r="K16" s="8"/>
      <c r="L16" s="8"/>
      <c r="M16" s="42"/>
      <c r="N16" s="42"/>
      <c r="O16" s="42"/>
      <c r="P16" s="42"/>
      <c r="Q16" s="1">
        <v>15.044499999999999</v>
      </c>
      <c r="R16" s="1">
        <v>0.40310000000000001</v>
      </c>
      <c r="S16" s="1"/>
      <c r="T16" s="1"/>
      <c r="U16" s="1"/>
      <c r="V16" s="1"/>
      <c r="W16" s="1"/>
      <c r="X16" s="1"/>
      <c r="Y16" s="1">
        <v>0.1812</v>
      </c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>
        <v>1.8134999999999999</v>
      </c>
      <c r="BK16" s="1">
        <v>1.0074000000000001</v>
      </c>
    </row>
    <row r="17" spans="1:63" ht="12.75" customHeight="1" x14ac:dyDescent="0.2">
      <c r="A17" s="6" t="s">
        <v>50</v>
      </c>
      <c r="B17" s="21" t="s">
        <v>124</v>
      </c>
      <c r="C17" s="21" t="s">
        <v>124</v>
      </c>
      <c r="D17" s="7" t="s">
        <v>157</v>
      </c>
      <c r="E17" s="10">
        <v>1.95</v>
      </c>
      <c r="F17" s="8"/>
      <c r="G17" s="8"/>
      <c r="H17" s="8"/>
      <c r="I17" s="8"/>
      <c r="J17" s="8"/>
      <c r="K17" s="8"/>
      <c r="L17" s="8"/>
      <c r="M17" s="42"/>
      <c r="N17" s="42"/>
      <c r="O17" s="42"/>
      <c r="P17" s="42"/>
      <c r="Q17" s="1">
        <v>7.9359000000000011</v>
      </c>
      <c r="R17" s="1">
        <v>0.45829999999999999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>
        <v>1.9015999999999997</v>
      </c>
      <c r="BK17" s="1">
        <v>1.4413</v>
      </c>
    </row>
    <row r="18" spans="1:63" ht="12.75" customHeight="1" x14ac:dyDescent="0.2">
      <c r="A18" s="6" t="s">
        <v>29</v>
      </c>
      <c r="B18" s="20" t="s">
        <v>125</v>
      </c>
      <c r="C18" s="20" t="s">
        <v>125</v>
      </c>
      <c r="D18" s="7" t="s">
        <v>157</v>
      </c>
      <c r="E18" s="10">
        <v>1.17</v>
      </c>
      <c r="F18" s="8"/>
      <c r="G18" s="8"/>
      <c r="H18" s="8"/>
      <c r="I18" s="8"/>
      <c r="J18" s="8"/>
      <c r="K18" s="8"/>
      <c r="L18" s="8"/>
      <c r="M18" s="42"/>
      <c r="N18" s="42"/>
      <c r="O18" s="42"/>
      <c r="P18" s="42"/>
      <c r="Q18" s="1">
        <v>11.4381</v>
      </c>
      <c r="R18" s="1">
        <v>0.33510000000000001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>
        <v>-1.7182999999999999</v>
      </c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>
        <v>2.9089</v>
      </c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>
        <v>1.6739999999999999</v>
      </c>
      <c r="BK18" s="1">
        <v>1.1689000000000001</v>
      </c>
    </row>
    <row r="19" spans="1:63" ht="12.75" customHeight="1" x14ac:dyDescent="0.2">
      <c r="A19" s="6" t="s">
        <v>51</v>
      </c>
      <c r="B19" s="21" t="s">
        <v>125</v>
      </c>
      <c r="C19" s="21" t="s">
        <v>125</v>
      </c>
      <c r="D19" s="7" t="s">
        <v>157</v>
      </c>
      <c r="E19" s="10">
        <v>1.44</v>
      </c>
      <c r="F19" s="8">
        <v>0.04</v>
      </c>
      <c r="G19" s="8"/>
      <c r="H19" s="8"/>
      <c r="I19" s="8"/>
      <c r="J19" s="8"/>
      <c r="K19" s="8"/>
      <c r="L19" s="8"/>
      <c r="M19" s="42"/>
      <c r="N19" s="42"/>
      <c r="O19" s="42"/>
      <c r="P19" s="42"/>
      <c r="Q19" s="1">
        <v>10.9833</v>
      </c>
      <c r="R19" s="1">
        <v>5.8000000000000003E-2</v>
      </c>
      <c r="S19" s="1"/>
      <c r="T19" s="1"/>
      <c r="U19" s="1">
        <v>0.29049999999999998</v>
      </c>
      <c r="V19" s="1"/>
      <c r="W19" s="1"/>
      <c r="X19" s="1"/>
      <c r="Y19" s="1">
        <v>5.1999999999999998E-3</v>
      </c>
      <c r="Z19" s="1"/>
      <c r="AA19" s="1"/>
      <c r="AB19" s="1"/>
      <c r="AC19" s="1"/>
      <c r="AD19" s="1"/>
      <c r="AE19" s="1">
        <v>0.17660000000000001</v>
      </c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>
        <v>1.2103999999999999</v>
      </c>
      <c r="AS19" s="1"/>
      <c r="AT19" s="1"/>
      <c r="AU19" s="1"/>
      <c r="AV19" s="1"/>
      <c r="AW19" s="1"/>
      <c r="AX19" s="1"/>
      <c r="AY19" s="1"/>
      <c r="AZ19" s="1"/>
      <c r="BA19" s="1"/>
      <c r="BB19" s="1">
        <v>0.14069999999999999</v>
      </c>
      <c r="BC19" s="1"/>
      <c r="BD19" s="1"/>
      <c r="BE19" s="1"/>
      <c r="BF19" s="1"/>
      <c r="BG19" s="1"/>
      <c r="BH19" s="1"/>
      <c r="BI19" s="1"/>
      <c r="BJ19" s="1">
        <v>1.9265000000000001</v>
      </c>
      <c r="BK19" s="1">
        <v>1.6456</v>
      </c>
    </row>
    <row r="20" spans="1:63" ht="12.75" customHeight="1" x14ac:dyDescent="0.2">
      <c r="A20" s="6" t="s">
        <v>111</v>
      </c>
      <c r="B20" s="20" t="s">
        <v>125</v>
      </c>
      <c r="C20" s="20" t="s">
        <v>125</v>
      </c>
      <c r="D20" s="7" t="s">
        <v>157</v>
      </c>
      <c r="E20" s="10">
        <v>1.1100000000000001</v>
      </c>
      <c r="F20" s="8"/>
      <c r="G20" s="8"/>
      <c r="H20" s="8"/>
      <c r="I20" s="8"/>
      <c r="J20" s="8"/>
      <c r="K20" s="8"/>
      <c r="L20" s="8"/>
      <c r="M20" s="42"/>
      <c r="N20" s="42"/>
      <c r="O20" s="42"/>
      <c r="P20" s="42"/>
      <c r="Q20" s="1">
        <v>0.93310000000000004</v>
      </c>
      <c r="R20" s="1">
        <v>0.45519999999999999</v>
      </c>
      <c r="S20" s="1"/>
      <c r="T20" s="1"/>
      <c r="U20" s="1"/>
      <c r="V20" s="1"/>
      <c r="W20" s="1"/>
      <c r="X20" s="1"/>
      <c r="Y20" s="1"/>
      <c r="Z20" s="1"/>
      <c r="AA20" s="1">
        <v>6.9999999999999999E-4</v>
      </c>
      <c r="AB20" s="1"/>
      <c r="AC20" s="1">
        <v>-0.72599999999999998</v>
      </c>
      <c r="AD20" s="1"/>
      <c r="AE20" s="1">
        <v>0.51170000000000004</v>
      </c>
      <c r="AF20" s="1"/>
      <c r="AG20" s="1"/>
      <c r="AH20" s="1"/>
      <c r="AI20" s="1"/>
      <c r="AJ20" s="1"/>
      <c r="AK20" s="1"/>
      <c r="AL20" s="1"/>
      <c r="AM20" s="1">
        <v>0.14949999999999999</v>
      </c>
      <c r="AN20" s="9">
        <v>0.7742</v>
      </c>
      <c r="AO20" s="9">
        <v>1.6468</v>
      </c>
      <c r="AP20" s="1"/>
      <c r="AQ20" s="1"/>
      <c r="AR20" s="1">
        <v>1.1613</v>
      </c>
      <c r="AS20" s="1"/>
      <c r="AT20" s="1"/>
      <c r="AU20" s="1"/>
      <c r="AV20" s="1">
        <v>2.8111000000000002</v>
      </c>
      <c r="AW20" s="9">
        <v>1.0491999999999999</v>
      </c>
      <c r="AX20" s="9">
        <v>-9.0899999999999995E-2</v>
      </c>
      <c r="AY20" s="1">
        <v>0.129</v>
      </c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>
        <v>1.9369000000000001</v>
      </c>
      <c r="BK20" s="1">
        <v>1.46</v>
      </c>
    </row>
    <row r="21" spans="1:63" ht="12.75" customHeight="1" x14ac:dyDescent="0.2">
      <c r="A21" s="25" t="s">
        <v>112</v>
      </c>
      <c r="B21" s="21" t="s">
        <v>125</v>
      </c>
      <c r="C21" s="21" t="s">
        <v>125</v>
      </c>
      <c r="D21" s="7" t="s">
        <v>157</v>
      </c>
      <c r="E21" s="71">
        <v>5.9</v>
      </c>
      <c r="F21" s="8"/>
      <c r="G21" s="8"/>
      <c r="H21" s="8"/>
      <c r="I21" s="8">
        <v>-0.02</v>
      </c>
      <c r="J21" s="8"/>
      <c r="K21" s="8"/>
      <c r="L21" s="8"/>
      <c r="M21" s="42"/>
      <c r="N21" s="42"/>
      <c r="O21" s="42"/>
      <c r="P21" s="42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>
        <v>2.2498999999999998</v>
      </c>
      <c r="BK21" s="1">
        <v>1.4334</v>
      </c>
    </row>
    <row r="22" spans="1:63" x14ac:dyDescent="0.2">
      <c r="A22" s="25" t="s">
        <v>52</v>
      </c>
      <c r="B22" s="21" t="s">
        <v>125</v>
      </c>
      <c r="C22" s="21" t="s">
        <v>125</v>
      </c>
      <c r="D22" s="7" t="s">
        <v>157</v>
      </c>
      <c r="E22" s="10">
        <v>3.98</v>
      </c>
      <c r="F22" s="8"/>
      <c r="G22" s="8"/>
      <c r="H22" s="8"/>
      <c r="I22" s="8"/>
      <c r="J22" s="8"/>
      <c r="K22" s="8"/>
      <c r="L22" s="8"/>
      <c r="M22" s="42"/>
      <c r="N22" s="42"/>
      <c r="O22" s="42"/>
      <c r="P22" s="42"/>
      <c r="Q22" s="1">
        <v>23.134599999999999</v>
      </c>
      <c r="R22" s="1">
        <v>0.54820000000000002</v>
      </c>
      <c r="S22" s="1"/>
      <c r="T22" s="1"/>
      <c r="U22" s="1"/>
      <c r="V22" s="1"/>
      <c r="W22" s="1"/>
      <c r="X22" s="1"/>
      <c r="Y22" s="1">
        <v>0.16930000000000001</v>
      </c>
      <c r="Z22" s="1"/>
      <c r="AA22" s="1"/>
      <c r="AB22" s="1"/>
      <c r="AC22" s="1"/>
      <c r="AD22" s="1"/>
      <c r="AE22" s="1">
        <v>0.35099999999999998</v>
      </c>
      <c r="AF22" s="1"/>
      <c r="AG22" s="1"/>
      <c r="AH22" s="1"/>
      <c r="AI22" s="1"/>
      <c r="AJ22" s="1"/>
      <c r="AK22" s="1"/>
      <c r="AL22" s="1">
        <v>2.6989999999999998</v>
      </c>
      <c r="AM22" s="1"/>
      <c r="AN22" s="1"/>
      <c r="AO22" s="1"/>
      <c r="AP22" s="1"/>
      <c r="AQ22" s="1"/>
      <c r="AR22" s="1">
        <v>2.7391999999999999</v>
      </c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>
        <v>1.9959999999999998</v>
      </c>
      <c r="BK22" s="1">
        <v>2.2528000000000001</v>
      </c>
    </row>
    <row r="23" spans="1:63" x14ac:dyDescent="0.2">
      <c r="A23" s="25" t="s">
        <v>53</v>
      </c>
      <c r="B23" s="21" t="s">
        <v>164</v>
      </c>
      <c r="C23" s="21" t="s">
        <v>164</v>
      </c>
      <c r="D23" s="7" t="s">
        <v>157</v>
      </c>
      <c r="E23" s="10">
        <v>1.99</v>
      </c>
      <c r="F23" s="8">
        <v>0.2</v>
      </c>
      <c r="G23" s="8"/>
      <c r="H23" s="8"/>
      <c r="I23" s="8"/>
      <c r="J23" s="8"/>
      <c r="K23" s="8"/>
      <c r="L23" s="8"/>
      <c r="M23" s="42"/>
      <c r="N23" s="42"/>
      <c r="O23" s="42"/>
      <c r="P23" s="42"/>
      <c r="Q23" s="1">
        <v>25.080100000000002</v>
      </c>
      <c r="R23" s="1">
        <v>1.0466</v>
      </c>
      <c r="S23" s="1"/>
      <c r="T23" s="1"/>
      <c r="U23" s="1">
        <v>2.4693000000000001</v>
      </c>
      <c r="V23" s="1"/>
      <c r="W23" s="1"/>
      <c r="X23" s="1"/>
      <c r="Y23" s="1"/>
      <c r="Z23" s="1"/>
      <c r="AA23" s="1"/>
      <c r="AB23" s="1"/>
      <c r="AC23" s="1"/>
      <c r="AD23" s="1"/>
      <c r="AE23" s="9"/>
      <c r="AF23" s="1">
        <v>6.6500000000000004E-2</v>
      </c>
      <c r="AG23" s="1"/>
      <c r="AH23" s="1"/>
      <c r="AI23" s="1">
        <v>-1.0006999999999999</v>
      </c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>
        <v>1.7861</v>
      </c>
      <c r="BK23" s="1">
        <v>1.0774999999999999</v>
      </c>
    </row>
    <row r="24" spans="1:63" x14ac:dyDescent="0.2">
      <c r="A24" s="25" t="s">
        <v>54</v>
      </c>
      <c r="B24" s="21" t="s">
        <v>125</v>
      </c>
      <c r="C24" s="21" t="s">
        <v>125</v>
      </c>
      <c r="D24" s="7" t="s">
        <v>157</v>
      </c>
      <c r="E24" s="10">
        <v>3.24</v>
      </c>
      <c r="F24" s="8"/>
      <c r="G24" s="8"/>
      <c r="H24" s="8"/>
      <c r="I24" s="8"/>
      <c r="J24" s="8"/>
      <c r="K24" s="8"/>
      <c r="L24" s="8"/>
      <c r="M24" s="42"/>
      <c r="N24" s="42"/>
      <c r="O24" s="42"/>
      <c r="P24" s="42"/>
      <c r="Q24" s="1">
        <v>8.7868999999999993</v>
      </c>
      <c r="R24" s="1">
        <v>0.27979999999999999</v>
      </c>
      <c r="S24" s="1"/>
      <c r="T24" s="1"/>
      <c r="U24" s="1"/>
      <c r="V24" s="1"/>
      <c r="W24" s="1"/>
      <c r="X24" s="1"/>
      <c r="Y24" s="1">
        <v>-1E-4</v>
      </c>
      <c r="Z24" s="1"/>
      <c r="AA24" s="1"/>
      <c r="AB24" s="1"/>
      <c r="AC24" s="1"/>
      <c r="AD24" s="1"/>
      <c r="AE24" s="1">
        <v>-0.74619999999999997</v>
      </c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>
        <v>2.1886000000000001</v>
      </c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>
        <v>1.3995</v>
      </c>
      <c r="BK24" s="1">
        <v>0.96679999999999988</v>
      </c>
    </row>
    <row r="25" spans="1:63" x14ac:dyDescent="0.2">
      <c r="A25" s="25" t="s">
        <v>55</v>
      </c>
      <c r="B25" s="21" t="s">
        <v>124</v>
      </c>
      <c r="C25" s="21" t="s">
        <v>124</v>
      </c>
      <c r="D25" s="7" t="s">
        <v>157</v>
      </c>
      <c r="E25" s="10">
        <v>1.1200000000000001</v>
      </c>
      <c r="F25" s="8"/>
      <c r="G25" s="8"/>
      <c r="H25" s="8"/>
      <c r="I25" s="8"/>
      <c r="J25" s="8"/>
      <c r="K25" s="8"/>
      <c r="L25" s="8"/>
      <c r="M25" s="42"/>
      <c r="N25" s="42"/>
      <c r="O25" s="42"/>
      <c r="P25" s="42"/>
      <c r="Q25" s="1">
        <v>3.3687</v>
      </c>
      <c r="R25" s="1">
        <v>9.74E-2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>
        <v>-5.1299999999999998E-2</v>
      </c>
      <c r="AF25" s="1"/>
      <c r="AG25" s="1"/>
      <c r="AH25" s="1"/>
      <c r="AI25" s="1"/>
      <c r="AJ25" s="1"/>
      <c r="AK25" s="1">
        <v>0.1113</v>
      </c>
      <c r="AL25" s="1"/>
      <c r="AM25" s="1"/>
      <c r="AN25" s="1"/>
      <c r="AO25" s="1"/>
      <c r="AP25" s="1"/>
      <c r="AQ25" s="1"/>
      <c r="AR25" s="1">
        <v>1.4051</v>
      </c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>
        <v>0.30480000000000002</v>
      </c>
      <c r="BG25" s="1"/>
      <c r="BH25" s="1"/>
      <c r="BI25" s="1"/>
      <c r="BJ25" s="1">
        <v>1.9656000000000002</v>
      </c>
      <c r="BK25" s="1">
        <v>1.3129999999999999</v>
      </c>
    </row>
    <row r="26" spans="1:63" ht="12.75" customHeight="1" x14ac:dyDescent="0.2">
      <c r="A26" s="25" t="s">
        <v>30</v>
      </c>
      <c r="B26" s="21" t="s">
        <v>125</v>
      </c>
      <c r="C26" s="21" t="s">
        <v>125</v>
      </c>
      <c r="D26" s="7" t="s">
        <v>157</v>
      </c>
      <c r="E26" s="10">
        <v>1.64</v>
      </c>
      <c r="F26" s="8"/>
      <c r="G26" s="8"/>
      <c r="H26" s="8"/>
      <c r="I26" s="8"/>
      <c r="J26" s="8"/>
      <c r="K26" s="8"/>
      <c r="L26" s="8"/>
      <c r="M26" s="42"/>
      <c r="N26" s="42"/>
      <c r="O26" s="42"/>
      <c r="P26" s="42"/>
      <c r="Q26" s="1">
        <v>4.2674000000000003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>
        <v>-0.1225</v>
      </c>
      <c r="AD26" s="1"/>
      <c r="AE26" s="24">
        <v>5.9999999999999995E-4</v>
      </c>
      <c r="AF26" s="1"/>
      <c r="AG26" s="1"/>
      <c r="AH26" s="1">
        <v>-0.59660000000000002</v>
      </c>
      <c r="AI26" s="1"/>
      <c r="AJ26" s="1"/>
      <c r="AK26" s="1"/>
      <c r="AL26" s="1"/>
      <c r="AM26" s="1"/>
      <c r="AN26" s="1"/>
      <c r="AO26" s="1"/>
      <c r="AP26" s="1"/>
      <c r="AQ26" s="1"/>
      <c r="AR26" s="9">
        <v>2.5999999999999999E-3</v>
      </c>
      <c r="AS26" s="1"/>
      <c r="AT26" s="1">
        <v>-1.64</v>
      </c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>
        <v>1.8798999999999999</v>
      </c>
      <c r="BK26" s="1">
        <v>0.50509999999999999</v>
      </c>
    </row>
    <row r="27" spans="1:63" ht="12.75" customHeight="1" x14ac:dyDescent="0.2">
      <c r="A27" s="25" t="s">
        <v>56</v>
      </c>
      <c r="B27" s="21" t="s">
        <v>125</v>
      </c>
      <c r="C27" s="21" t="s">
        <v>125</v>
      </c>
      <c r="D27" s="7" t="s">
        <v>157</v>
      </c>
      <c r="E27" s="10">
        <v>5.38</v>
      </c>
      <c r="F27" s="8"/>
      <c r="G27" s="8"/>
      <c r="H27" s="8"/>
      <c r="I27" s="8"/>
      <c r="J27" s="8"/>
      <c r="K27" s="8"/>
      <c r="L27" s="8"/>
      <c r="M27" s="42"/>
      <c r="N27" s="42"/>
      <c r="O27" s="42"/>
      <c r="P27" s="42"/>
      <c r="Q27" s="1">
        <v>2.6427</v>
      </c>
      <c r="R27" s="1">
        <v>5.1499999999999997E-2</v>
      </c>
      <c r="S27" s="1"/>
      <c r="T27" s="1"/>
      <c r="U27" s="1"/>
      <c r="V27" s="1"/>
      <c r="W27" s="1"/>
      <c r="X27" s="1"/>
      <c r="Y27" s="1">
        <v>4.2999999999999997E-2</v>
      </c>
      <c r="Z27" s="1"/>
      <c r="AA27" s="1"/>
      <c r="AB27" s="1"/>
      <c r="AC27" s="1"/>
      <c r="AD27" s="1"/>
      <c r="AE27" s="9">
        <v>-0.1051</v>
      </c>
      <c r="AF27" s="1"/>
      <c r="AG27" s="1">
        <v>-3.0137999999999998</v>
      </c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24">
        <v>1.2571000000000001</v>
      </c>
      <c r="AS27" s="16">
        <v>0.31919999999999998</v>
      </c>
      <c r="AT27" s="16"/>
      <c r="AU27" s="16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>
        <v>1.6640999999999999</v>
      </c>
      <c r="BK27" s="1">
        <v>1.1988000000000001</v>
      </c>
    </row>
    <row r="28" spans="1:63" ht="12.75" customHeight="1" x14ac:dyDescent="0.2">
      <c r="A28" s="6" t="s">
        <v>113</v>
      </c>
      <c r="B28" s="21" t="s">
        <v>126</v>
      </c>
      <c r="C28" s="21" t="s">
        <v>126</v>
      </c>
      <c r="D28" s="7" t="s">
        <v>157</v>
      </c>
      <c r="E28" s="10">
        <v>2.2599999999999998</v>
      </c>
      <c r="F28" s="8"/>
      <c r="G28" s="8"/>
      <c r="H28" s="8"/>
      <c r="I28" s="8"/>
      <c r="J28" s="8"/>
      <c r="K28" s="8"/>
      <c r="L28" s="8"/>
      <c r="M28" s="42"/>
      <c r="N28" s="42"/>
      <c r="O28" s="42"/>
      <c r="P28" s="42"/>
      <c r="Q28" s="1">
        <v>5.6254</v>
      </c>
      <c r="R28" s="1">
        <v>0.26569999999999999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>
        <v>1.5754999999999999</v>
      </c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>
        <v>1.4938</v>
      </c>
      <c r="AS28" s="1"/>
      <c r="AT28" s="1"/>
      <c r="AU28" s="1"/>
      <c r="AV28" s="1"/>
      <c r="AW28" s="1"/>
      <c r="AX28" s="1"/>
      <c r="AY28" s="1">
        <v>0.55789999999999995</v>
      </c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>
        <v>1.5824</v>
      </c>
      <c r="BK28" s="1">
        <v>0.91090000000000004</v>
      </c>
    </row>
    <row r="29" spans="1:63" ht="12.75" customHeight="1" x14ac:dyDescent="0.2">
      <c r="A29" s="6" t="s">
        <v>31</v>
      </c>
      <c r="B29" s="21" t="s">
        <v>124</v>
      </c>
      <c r="C29" s="21" t="s">
        <v>124</v>
      </c>
      <c r="D29" s="7" t="s">
        <v>157</v>
      </c>
      <c r="E29" s="10">
        <v>0.42</v>
      </c>
      <c r="F29" s="8"/>
      <c r="G29" s="8"/>
      <c r="H29" s="8"/>
      <c r="I29" s="8"/>
      <c r="J29" s="8"/>
      <c r="K29" s="8"/>
      <c r="L29" s="8">
        <v>-0.01</v>
      </c>
      <c r="M29" s="42"/>
      <c r="N29" s="42"/>
      <c r="O29" s="42"/>
      <c r="P29" s="42"/>
      <c r="Q29" s="1">
        <v>10.032400000000001</v>
      </c>
      <c r="R29" s="1">
        <v>1.0699999999999999E-2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>
        <v>-0.16189999999999999</v>
      </c>
      <c r="AD29" s="1"/>
      <c r="AE29" s="1">
        <v>-0.1255</v>
      </c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>
        <v>7.3800000000000004E-2</v>
      </c>
      <c r="AQ29" s="1"/>
      <c r="AR29" s="1">
        <v>1.2148000000000001</v>
      </c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>
        <v>2.6200999999999999</v>
      </c>
      <c r="BK29" s="1">
        <v>1.9794</v>
      </c>
    </row>
    <row r="30" spans="1:63" ht="12.75" customHeight="1" x14ac:dyDescent="0.2">
      <c r="A30" s="6" t="s">
        <v>2</v>
      </c>
      <c r="B30" s="21" t="s">
        <v>125</v>
      </c>
      <c r="C30" s="21" t="s">
        <v>125</v>
      </c>
      <c r="D30" s="7" t="s">
        <v>157</v>
      </c>
      <c r="E30" s="10">
        <v>2.23</v>
      </c>
      <c r="F30" s="8"/>
      <c r="G30" s="8"/>
      <c r="H30" s="8"/>
      <c r="I30" s="8"/>
      <c r="J30" s="8"/>
      <c r="K30" s="8"/>
      <c r="L30" s="8"/>
      <c r="M30" s="42"/>
      <c r="N30" s="42"/>
      <c r="O30" s="42">
        <v>0.63</v>
      </c>
      <c r="P30" s="42"/>
      <c r="Q30" s="1">
        <v>1.5053000000000001</v>
      </c>
      <c r="R30" s="1">
        <v>0.73929999999999996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>
        <v>-2.3664999999999998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>
        <v>0.47699999999999992</v>
      </c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>
        <v>1.8332999999999999</v>
      </c>
      <c r="BK30" s="1">
        <v>1.4701</v>
      </c>
    </row>
    <row r="31" spans="1:63" x14ac:dyDescent="0.2">
      <c r="A31" s="7" t="s">
        <v>114</v>
      </c>
      <c r="B31" s="21" t="s">
        <v>164</v>
      </c>
      <c r="C31" s="21" t="s">
        <v>124</v>
      </c>
      <c r="D31" s="7" t="s">
        <v>157</v>
      </c>
      <c r="E31" s="10">
        <v>4.5599999999999996</v>
      </c>
      <c r="F31" s="8"/>
      <c r="G31" s="8"/>
      <c r="H31" s="8"/>
      <c r="I31" s="8"/>
      <c r="J31" s="8"/>
      <c r="K31" s="8"/>
      <c r="L31" s="8"/>
      <c r="M31" s="42">
        <v>-1.66</v>
      </c>
      <c r="N31" s="42"/>
      <c r="O31" s="42"/>
      <c r="P31" s="42"/>
      <c r="Q31" s="1">
        <v>2.5261</v>
      </c>
      <c r="R31" s="1">
        <v>0.1759</v>
      </c>
      <c r="S31" s="1"/>
      <c r="T31" s="1"/>
      <c r="U31" s="1"/>
      <c r="V31" s="1"/>
      <c r="W31" s="1"/>
      <c r="X31" s="1"/>
      <c r="Y31" s="1"/>
      <c r="Z31" s="1"/>
      <c r="AA31" s="1">
        <v>0.26219999999999999</v>
      </c>
      <c r="AB31" s="1"/>
      <c r="AC31" s="1">
        <v>-0.16189999999999999</v>
      </c>
      <c r="AD31" s="1"/>
      <c r="AE31" s="1">
        <v>-0.41560000000000002</v>
      </c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>
        <v>0.48670000000000002</v>
      </c>
      <c r="AS31" s="1"/>
      <c r="AT31" s="1"/>
      <c r="AU31" s="1"/>
      <c r="AV31" s="1"/>
      <c r="AW31" s="1"/>
      <c r="AX31" s="1"/>
      <c r="AY31" s="1"/>
      <c r="AZ31" s="1"/>
      <c r="BA31" s="1"/>
      <c r="BB31" s="1">
        <v>0.1162</v>
      </c>
      <c r="BC31" s="1"/>
      <c r="BD31" s="1"/>
      <c r="BE31" s="1"/>
      <c r="BF31" s="1"/>
      <c r="BG31" s="1"/>
      <c r="BH31" s="1"/>
      <c r="BI31" s="1"/>
      <c r="BJ31" s="1">
        <v>1.8047</v>
      </c>
      <c r="BK31" s="1">
        <v>1.393</v>
      </c>
    </row>
    <row r="32" spans="1:63" ht="12.75" customHeight="1" x14ac:dyDescent="0.2">
      <c r="A32" s="6" t="s">
        <v>42</v>
      </c>
      <c r="B32" s="21" t="s">
        <v>124</v>
      </c>
      <c r="C32" s="21" t="s">
        <v>124</v>
      </c>
      <c r="D32" s="7" t="s">
        <v>157</v>
      </c>
      <c r="E32" s="10">
        <v>2.2799999999999998</v>
      </c>
      <c r="F32" s="8"/>
      <c r="G32" s="8"/>
      <c r="H32" s="8"/>
      <c r="I32" s="8"/>
      <c r="J32" s="8"/>
      <c r="K32" s="8"/>
      <c r="L32" s="8"/>
      <c r="M32" s="42"/>
      <c r="N32" s="42"/>
      <c r="O32" s="42"/>
      <c r="P32" s="42"/>
      <c r="Q32" s="1">
        <v>6.0732999999999997</v>
      </c>
      <c r="R32" s="75">
        <v>1.702E-2</v>
      </c>
      <c r="S32" s="75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>
        <v>0.122</v>
      </c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>
        <v>1.3268</v>
      </c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>
        <v>2.1305999999999998</v>
      </c>
      <c r="BK32" s="1">
        <v>1.6644000000000001</v>
      </c>
    </row>
    <row r="33" spans="1:63" ht="12.75" customHeight="1" x14ac:dyDescent="0.2">
      <c r="A33" s="6" t="s">
        <v>3</v>
      </c>
      <c r="B33" s="20" t="s">
        <v>125</v>
      </c>
      <c r="C33" s="20" t="s">
        <v>125</v>
      </c>
      <c r="D33" s="7" t="s">
        <v>157</v>
      </c>
      <c r="E33" s="10">
        <v>1.21</v>
      </c>
      <c r="F33" s="8"/>
      <c r="G33" s="8"/>
      <c r="H33" s="8"/>
      <c r="I33" s="8"/>
      <c r="J33" s="8"/>
      <c r="K33" s="8"/>
      <c r="L33" s="8"/>
      <c r="M33" s="42"/>
      <c r="N33" s="42"/>
      <c r="O33" s="42"/>
      <c r="P33" s="42"/>
      <c r="Q33" s="1">
        <v>7.0811999999999999</v>
      </c>
      <c r="R33" s="1">
        <v>1.5009999999999999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>
        <v>0.96999999999999986</v>
      </c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>
        <v>-2.5400999999999998</v>
      </c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>
        <v>1.9279999999999999</v>
      </c>
      <c r="BK33" s="1">
        <v>1.4935</v>
      </c>
    </row>
    <row r="34" spans="1:63" ht="12.75" customHeight="1" x14ac:dyDescent="0.2">
      <c r="A34" s="6" t="s">
        <v>4</v>
      </c>
      <c r="B34" s="21" t="s">
        <v>124</v>
      </c>
      <c r="C34" s="20" t="s">
        <v>124</v>
      </c>
      <c r="D34" s="7" t="s">
        <v>157</v>
      </c>
      <c r="E34" s="10">
        <v>0.55000000000000004</v>
      </c>
      <c r="F34" s="8"/>
      <c r="G34" s="8"/>
      <c r="H34" s="8"/>
      <c r="I34" s="8"/>
      <c r="J34" s="8"/>
      <c r="K34" s="8"/>
      <c r="L34" s="8"/>
      <c r="M34" s="42"/>
      <c r="N34" s="42"/>
      <c r="O34" s="42"/>
      <c r="P34" s="42"/>
      <c r="Q34" s="1">
        <v>5.9650999999999996</v>
      </c>
      <c r="R34" s="1">
        <v>0.187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>
        <v>1.9973000000000001</v>
      </c>
      <c r="BK34" s="1">
        <v>0.95320000000000016</v>
      </c>
    </row>
    <row r="35" spans="1:63" ht="12.75" customHeight="1" x14ac:dyDescent="0.2">
      <c r="A35" s="6" t="s">
        <v>32</v>
      </c>
      <c r="B35" s="21" t="s">
        <v>124</v>
      </c>
      <c r="C35" s="21" t="s">
        <v>124</v>
      </c>
      <c r="D35" s="7" t="s">
        <v>157</v>
      </c>
      <c r="E35" s="10">
        <v>2.2599999999999998</v>
      </c>
      <c r="F35" s="8"/>
      <c r="G35" s="8"/>
      <c r="H35" s="8"/>
      <c r="I35" s="8"/>
      <c r="J35" s="8"/>
      <c r="K35" s="8"/>
      <c r="L35" s="8"/>
      <c r="M35" s="42"/>
      <c r="N35" s="42"/>
      <c r="O35" s="42"/>
      <c r="P35" s="42"/>
      <c r="Q35" s="1">
        <v>11.357100000000001</v>
      </c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>
        <v>0.16400000000000001</v>
      </c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>
        <v>2.2429000000000001</v>
      </c>
      <c r="BK35" s="1">
        <v>1.5839000000000001</v>
      </c>
    </row>
    <row r="36" spans="1:63" ht="12.75" customHeight="1" x14ac:dyDescent="0.2">
      <c r="A36" s="6" t="s">
        <v>202</v>
      </c>
      <c r="B36" s="21" t="s">
        <v>124</v>
      </c>
      <c r="C36" s="21" t="s">
        <v>127</v>
      </c>
      <c r="D36" s="7" t="s">
        <v>157</v>
      </c>
      <c r="E36" s="10">
        <v>4.2300000000000004</v>
      </c>
      <c r="F36" s="8"/>
      <c r="G36" s="8"/>
      <c r="H36" s="8"/>
      <c r="I36" s="8"/>
      <c r="J36" s="8"/>
      <c r="K36" s="8">
        <v>0.08</v>
      </c>
      <c r="L36" s="8"/>
      <c r="M36" s="42">
        <v>1.86</v>
      </c>
      <c r="N36" s="42"/>
      <c r="O36" s="42"/>
      <c r="P36" s="42"/>
      <c r="Q36" s="1">
        <v>9.11E-2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>
        <v>6.9999999999999999E-4</v>
      </c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>
        <v>-1E-3</v>
      </c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>
        <v>3.8999999999999998E-3</v>
      </c>
      <c r="BK36" s="1">
        <v>3.3E-3</v>
      </c>
    </row>
    <row r="37" spans="1:63" ht="12.75" customHeight="1" x14ac:dyDescent="0.2">
      <c r="A37" s="6" t="s">
        <v>57</v>
      </c>
      <c r="B37" s="21" t="s">
        <v>127</v>
      </c>
      <c r="C37" s="21" t="s">
        <v>127</v>
      </c>
      <c r="D37" s="7" t="s">
        <v>157</v>
      </c>
      <c r="E37" s="10">
        <v>5.7</v>
      </c>
      <c r="F37" s="8"/>
      <c r="G37" s="8"/>
      <c r="H37" s="8"/>
      <c r="I37" s="8"/>
      <c r="J37" s="8">
        <v>-0.06</v>
      </c>
      <c r="K37" s="8"/>
      <c r="L37" s="8"/>
      <c r="M37" s="42"/>
      <c r="N37" s="42"/>
      <c r="O37" s="42"/>
      <c r="P37" s="42"/>
      <c r="Q37" s="1">
        <v>14.588200000000001</v>
      </c>
      <c r="R37" s="1">
        <v>0.113</v>
      </c>
      <c r="S37" s="1"/>
      <c r="T37" s="1">
        <v>0.2152</v>
      </c>
      <c r="U37" s="1"/>
      <c r="V37" s="1"/>
      <c r="W37" s="1">
        <v>-1.4430000000000001</v>
      </c>
      <c r="X37" s="1"/>
      <c r="Y37" s="1"/>
      <c r="Z37" s="1">
        <v>-0.1459</v>
      </c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>
        <v>1.8791</v>
      </c>
      <c r="BK37" s="1">
        <v>1.4603999999999999</v>
      </c>
    </row>
    <row r="38" spans="1:63" ht="12.75" customHeight="1" x14ac:dyDescent="0.2">
      <c r="A38" s="6" t="s">
        <v>115</v>
      </c>
      <c r="B38" s="20" t="s">
        <v>127</v>
      </c>
      <c r="C38" s="20" t="s">
        <v>127</v>
      </c>
      <c r="D38" s="7" t="s">
        <v>157</v>
      </c>
      <c r="E38" s="10">
        <v>1.97</v>
      </c>
      <c r="F38" s="8"/>
      <c r="G38" s="8"/>
      <c r="H38" s="8"/>
      <c r="I38" s="8"/>
      <c r="J38" s="8">
        <v>-0.03</v>
      </c>
      <c r="K38" s="8"/>
      <c r="L38" s="8"/>
      <c r="M38" s="42"/>
      <c r="N38" s="42"/>
      <c r="O38" s="42"/>
      <c r="P38" s="42"/>
      <c r="Q38" s="1">
        <v>7.4268999999999998</v>
      </c>
      <c r="R38" s="9">
        <v>0.23580000000000001</v>
      </c>
      <c r="S38" s="9">
        <v>-2.3999999999999998E-3</v>
      </c>
      <c r="T38" s="1"/>
      <c r="U38" s="1"/>
      <c r="V38" s="1"/>
      <c r="W38" s="1"/>
      <c r="X38" s="1"/>
      <c r="Y38" s="1">
        <v>6.5500000000000003E-2</v>
      </c>
      <c r="Z38" s="1">
        <v>-0.1094</v>
      </c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>
        <v>1.8817999999999999</v>
      </c>
      <c r="BK38" s="1">
        <v>0.85829999999999995</v>
      </c>
    </row>
    <row r="39" spans="1:63" ht="12.75" customHeight="1" x14ac:dyDescent="0.2">
      <c r="A39" s="6" t="s">
        <v>40</v>
      </c>
      <c r="B39" s="21" t="s">
        <v>124</v>
      </c>
      <c r="C39" s="21" t="s">
        <v>124</v>
      </c>
      <c r="D39" s="7" t="s">
        <v>157</v>
      </c>
      <c r="E39" s="10">
        <v>0.75</v>
      </c>
      <c r="F39" s="8"/>
      <c r="G39" s="8"/>
      <c r="H39" s="8"/>
      <c r="I39" s="8"/>
      <c r="J39" s="8"/>
      <c r="K39" s="8"/>
      <c r="L39" s="8"/>
      <c r="M39" s="42"/>
      <c r="N39" s="42"/>
      <c r="O39" s="42"/>
      <c r="P39" s="42"/>
      <c r="Q39" s="1">
        <v>5.3170999999999999</v>
      </c>
      <c r="R39" s="75">
        <v>1.916E-2</v>
      </c>
      <c r="S39" s="75"/>
      <c r="T39" s="1"/>
      <c r="U39" s="1"/>
      <c r="V39" s="1"/>
      <c r="W39" s="1"/>
      <c r="X39" s="1"/>
      <c r="Y39" s="1"/>
      <c r="Z39" s="1"/>
      <c r="AA39" s="75">
        <v>-0.24051</v>
      </c>
      <c r="AB39" s="1"/>
      <c r="AC39" s="1"/>
      <c r="AD39" s="1"/>
      <c r="AE39" s="76">
        <v>-0.29901</v>
      </c>
      <c r="AF39" s="1"/>
      <c r="AG39" s="1"/>
      <c r="AH39" s="1"/>
      <c r="AI39" s="1"/>
      <c r="AJ39" s="1"/>
      <c r="AK39" s="76">
        <v>-0.53383400000000003</v>
      </c>
      <c r="AL39" s="76"/>
      <c r="AM39" s="1"/>
      <c r="AN39" s="1"/>
      <c r="AO39" s="1"/>
      <c r="AP39" s="1"/>
      <c r="AQ39" s="1"/>
      <c r="AR39" s="75">
        <v>2.81E-3</v>
      </c>
      <c r="AS39" s="75"/>
      <c r="AT39" s="75"/>
      <c r="AU39" s="75"/>
      <c r="AV39" s="1"/>
      <c r="AW39" s="1"/>
      <c r="AX39" s="1"/>
      <c r="AY39" s="75">
        <v>-2.5850000000000001E-2</v>
      </c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>
        <v>2.1225000000000001</v>
      </c>
      <c r="BK39" s="1">
        <v>1.3853</v>
      </c>
    </row>
    <row r="40" spans="1:63" s="6" customFormat="1" ht="12.75" customHeight="1" x14ac:dyDescent="0.2">
      <c r="A40" s="6" t="s">
        <v>116</v>
      </c>
      <c r="B40" s="22" t="s">
        <v>124</v>
      </c>
      <c r="C40" s="22" t="s">
        <v>124</v>
      </c>
      <c r="D40" s="7" t="s">
        <v>157</v>
      </c>
      <c r="E40" s="10">
        <v>5.72</v>
      </c>
      <c r="F40" s="8">
        <v>0.61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9">
        <v>39.554389999999998</v>
      </c>
      <c r="R40" s="9">
        <v>1.6331</v>
      </c>
      <c r="S40" s="9"/>
      <c r="T40" s="9"/>
      <c r="U40" s="9">
        <v>4.2062999999999997</v>
      </c>
      <c r="V40" s="9"/>
      <c r="W40" s="9"/>
      <c r="X40" s="9"/>
      <c r="Y40" s="9"/>
      <c r="Z40" s="9"/>
      <c r="AA40" s="9"/>
      <c r="AB40" s="9"/>
      <c r="AC40" s="9"/>
      <c r="AD40" s="9">
        <v>-1.3358000000000001</v>
      </c>
      <c r="AE40" s="9">
        <v>4.3196000000000003</v>
      </c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>
        <v>2.2385000000000002</v>
      </c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>
        <v>1.5872999999999999</v>
      </c>
      <c r="BK40" s="9">
        <v>1.1469</v>
      </c>
    </row>
    <row r="41" spans="1:63" ht="12.75" customHeight="1" x14ac:dyDescent="0.2">
      <c r="A41" s="6" t="s">
        <v>33</v>
      </c>
      <c r="B41" s="20" t="s">
        <v>125</v>
      </c>
      <c r="C41" s="20" t="s">
        <v>125</v>
      </c>
      <c r="D41" s="7" t="s">
        <v>157</v>
      </c>
      <c r="E41" s="10">
        <v>5.16</v>
      </c>
      <c r="F41" s="8"/>
      <c r="G41" s="8"/>
      <c r="H41" s="8"/>
      <c r="I41" s="8"/>
      <c r="J41" s="8"/>
      <c r="K41" s="8"/>
      <c r="L41" s="8"/>
      <c r="M41" s="42"/>
      <c r="N41" s="42"/>
      <c r="O41" s="42"/>
      <c r="P41" s="42"/>
      <c r="Q41" s="1">
        <v>3.3978999999999999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>
        <v>1.8737999999999999</v>
      </c>
      <c r="BK41" s="1">
        <v>0.46400000000000002</v>
      </c>
    </row>
    <row r="42" spans="1:63" ht="12.75" customHeight="1" x14ac:dyDescent="0.2">
      <c r="A42" s="6" t="s">
        <v>34</v>
      </c>
      <c r="B42" s="21" t="s">
        <v>124</v>
      </c>
      <c r="C42" s="21" t="s">
        <v>124</v>
      </c>
      <c r="D42" s="7" t="s">
        <v>157</v>
      </c>
      <c r="E42" s="10">
        <v>0.88</v>
      </c>
      <c r="F42" s="8"/>
      <c r="G42" s="8"/>
      <c r="H42" s="8"/>
      <c r="I42" s="8"/>
      <c r="J42" s="8"/>
      <c r="K42" s="8"/>
      <c r="L42" s="8"/>
      <c r="M42" s="42"/>
      <c r="N42" s="42"/>
      <c r="O42" s="42"/>
      <c r="P42" s="42"/>
      <c r="Q42" s="1">
        <v>9.952</v>
      </c>
      <c r="R42" s="1">
        <v>0.33679999999999999</v>
      </c>
      <c r="S42" s="1"/>
      <c r="T42" s="1"/>
      <c r="U42" s="1">
        <v>0.246</v>
      </c>
      <c r="V42" s="1"/>
      <c r="W42" s="1">
        <v>-6.6951999999999998</v>
      </c>
      <c r="X42" s="1"/>
      <c r="Y42" s="1">
        <v>-2.7799999999999998E-2</v>
      </c>
      <c r="Z42" s="1"/>
      <c r="AA42" s="1">
        <v>7.0278999999999998</v>
      </c>
      <c r="AB42" s="1"/>
      <c r="AC42" s="1"/>
      <c r="AD42" s="1"/>
      <c r="AE42" s="1">
        <v>14.8985</v>
      </c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>
        <v>7.84</v>
      </c>
      <c r="AS42" s="1"/>
      <c r="AT42" s="1"/>
      <c r="AU42" s="1">
        <v>5.5544000000000002</v>
      </c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>
        <v>2.0078</v>
      </c>
      <c r="BK42" s="1">
        <v>1.6052999999999999</v>
      </c>
    </row>
    <row r="43" spans="1:63" ht="12.75" customHeight="1" x14ac:dyDescent="0.2">
      <c r="A43" s="6" t="s">
        <v>5</v>
      </c>
      <c r="B43" s="20" t="s">
        <v>124</v>
      </c>
      <c r="C43" s="20" t="s">
        <v>124</v>
      </c>
      <c r="D43" s="7" t="s">
        <v>157</v>
      </c>
      <c r="E43" s="10">
        <v>0.72</v>
      </c>
      <c r="F43" s="8"/>
      <c r="G43" s="8"/>
      <c r="H43" s="8"/>
      <c r="I43" s="8"/>
      <c r="J43" s="8"/>
      <c r="K43" s="8"/>
      <c r="L43" s="8"/>
      <c r="M43" s="42"/>
      <c r="N43" s="42"/>
      <c r="O43" s="42"/>
      <c r="P43" s="42"/>
      <c r="Q43" s="1">
        <v>4.8106999999999998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>
        <v>1.962</v>
      </c>
      <c r="BK43" s="1">
        <v>0.47689999999999999</v>
      </c>
    </row>
    <row r="44" spans="1:63" ht="12.75" customHeight="1" x14ac:dyDescent="0.2">
      <c r="A44" s="6" t="s">
        <v>6</v>
      </c>
      <c r="B44" s="20" t="s">
        <v>125</v>
      </c>
      <c r="C44" s="20" t="s">
        <v>125</v>
      </c>
      <c r="D44" s="7" t="s">
        <v>157</v>
      </c>
      <c r="E44" s="10">
        <v>4.08</v>
      </c>
      <c r="F44" s="8"/>
      <c r="G44" s="8"/>
      <c r="H44" s="8"/>
      <c r="I44" s="8"/>
      <c r="J44" s="8"/>
      <c r="K44" s="8"/>
      <c r="L44" s="8"/>
      <c r="M44" s="42"/>
      <c r="N44" s="42"/>
      <c r="O44" s="42"/>
      <c r="P44" s="42"/>
      <c r="Q44" s="1">
        <v>25.826799999999999</v>
      </c>
      <c r="R44" s="1">
        <v>0.36940000000000001</v>
      </c>
      <c r="S44" s="1"/>
      <c r="T44" s="1"/>
      <c r="U44" s="1"/>
      <c r="V44" s="1"/>
      <c r="W44" s="1"/>
      <c r="X44" s="1"/>
      <c r="Y44" s="1">
        <v>0.27550000000000002</v>
      </c>
      <c r="Z44" s="1"/>
      <c r="AA44" s="1"/>
      <c r="AB44" s="1"/>
      <c r="AC44" s="1"/>
      <c r="AD44" s="1"/>
      <c r="AE44" s="9">
        <v>0.26579999999999998</v>
      </c>
      <c r="AF44" s="1"/>
      <c r="AG44" s="1"/>
      <c r="AH44" s="1"/>
      <c r="AI44" s="1">
        <v>0.82809999999999995</v>
      </c>
      <c r="AJ44" s="1"/>
      <c r="AK44" s="1"/>
      <c r="AL44" s="1"/>
      <c r="AM44" s="1"/>
      <c r="AN44" s="1"/>
      <c r="AO44" s="1"/>
      <c r="AP44" s="1"/>
      <c r="AQ44" s="1"/>
      <c r="AR44" s="9">
        <v>-2.2035999999999998</v>
      </c>
      <c r="AS44" s="1"/>
      <c r="AT44" s="1"/>
      <c r="AU44" s="1">
        <v>0.33489999999999998</v>
      </c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>
        <v>1.6388</v>
      </c>
      <c r="BK44" s="1">
        <v>1.2672000000000001</v>
      </c>
    </row>
    <row r="45" spans="1:63" ht="12.75" customHeight="1" x14ac:dyDescent="0.2">
      <c r="A45" s="17" t="s">
        <v>122</v>
      </c>
      <c r="B45" s="20" t="s">
        <v>124</v>
      </c>
      <c r="C45" s="20" t="s">
        <v>124</v>
      </c>
      <c r="D45" s="7" t="s">
        <v>157</v>
      </c>
      <c r="E45" s="10">
        <v>2.82</v>
      </c>
      <c r="F45" s="8"/>
      <c r="G45" s="8"/>
      <c r="H45" s="8"/>
      <c r="I45" s="8"/>
      <c r="J45" s="8"/>
      <c r="K45" s="8"/>
      <c r="L45" s="8"/>
      <c r="M45" s="42"/>
      <c r="N45" s="42"/>
      <c r="O45" s="42"/>
      <c r="P45" s="42"/>
      <c r="Q45" s="1">
        <v>28.234999999999999</v>
      </c>
      <c r="R45" s="1">
        <v>0.36349999999999999</v>
      </c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>
        <v>1.1814</v>
      </c>
      <c r="BK45" s="1">
        <v>0.9042</v>
      </c>
    </row>
    <row r="46" spans="1:63" ht="12.75" customHeight="1" x14ac:dyDescent="0.2">
      <c r="A46" s="6" t="s">
        <v>123</v>
      </c>
      <c r="B46" s="21" t="s">
        <v>125</v>
      </c>
      <c r="C46" s="21" t="s">
        <v>125</v>
      </c>
      <c r="D46" s="7" t="s">
        <v>157</v>
      </c>
      <c r="E46" s="10">
        <v>5.26</v>
      </c>
      <c r="F46" s="8"/>
      <c r="G46" s="8"/>
      <c r="H46" s="8"/>
      <c r="I46" s="8"/>
      <c r="J46" s="8"/>
      <c r="K46" s="8"/>
      <c r="L46" s="8"/>
      <c r="M46" s="42"/>
      <c r="N46" s="42"/>
      <c r="O46" s="42"/>
      <c r="P46" s="42"/>
      <c r="Q46" s="1">
        <v>16.1267</v>
      </c>
      <c r="R46" s="1">
        <v>0.93300000000000005</v>
      </c>
      <c r="S46" s="1"/>
      <c r="T46" s="1"/>
      <c r="U46" s="1"/>
      <c r="V46" s="1"/>
      <c r="W46" s="1"/>
      <c r="X46" s="1"/>
      <c r="Y46" s="1">
        <v>0.27229999999999999</v>
      </c>
      <c r="Z46" s="1"/>
      <c r="AA46" s="1"/>
      <c r="AB46" s="1"/>
      <c r="AC46" s="1"/>
      <c r="AD46" s="1"/>
      <c r="AE46" s="1">
        <v>-1.1939</v>
      </c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>
        <v>1.2970999999999999</v>
      </c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>
        <v>1.6213</v>
      </c>
      <c r="BK46" s="1">
        <v>1.2873000000000001</v>
      </c>
    </row>
    <row r="47" spans="1:63" ht="12.75" customHeight="1" x14ac:dyDescent="0.2">
      <c r="A47" s="17" t="s">
        <v>7</v>
      </c>
      <c r="B47" s="21" t="s">
        <v>125</v>
      </c>
      <c r="C47" s="21" t="s">
        <v>125</v>
      </c>
      <c r="D47" s="7" t="s">
        <v>157</v>
      </c>
      <c r="E47" s="10">
        <v>1.64</v>
      </c>
      <c r="F47" s="8"/>
      <c r="G47" s="8"/>
      <c r="H47" s="8"/>
      <c r="I47" s="8"/>
      <c r="J47" s="8"/>
      <c r="K47" s="8"/>
      <c r="L47" s="8"/>
      <c r="M47" s="42"/>
      <c r="N47" s="42"/>
      <c r="O47" s="42"/>
      <c r="P47" s="42"/>
      <c r="Q47" s="1">
        <v>8.5143000000000004</v>
      </c>
      <c r="R47" s="1"/>
      <c r="S47" s="1"/>
      <c r="T47" s="1"/>
      <c r="U47" s="1"/>
      <c r="V47" s="1"/>
      <c r="W47" s="1"/>
      <c r="X47" s="1"/>
      <c r="Y47" s="1">
        <v>7.4000000000000003E-3</v>
      </c>
      <c r="Z47" s="1"/>
      <c r="AA47" s="1"/>
      <c r="AB47" s="1"/>
      <c r="AC47" s="1"/>
      <c r="AD47" s="1"/>
      <c r="AE47" s="1">
        <v>0.3972</v>
      </c>
      <c r="AF47" s="1"/>
      <c r="AG47" s="1"/>
      <c r="AH47" s="1"/>
      <c r="AI47" s="1"/>
      <c r="AJ47" s="1"/>
      <c r="AK47" s="1">
        <v>-0.89670000000000005</v>
      </c>
      <c r="AL47" s="1"/>
      <c r="AM47" s="1"/>
      <c r="AN47" s="1"/>
      <c r="AO47" s="1"/>
      <c r="AP47" s="1"/>
      <c r="AQ47" s="1"/>
      <c r="AR47" s="1">
        <v>2.3214000000000001</v>
      </c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>
        <v>2.0152999999999999</v>
      </c>
      <c r="BK47" s="1">
        <v>1.6418999999999999</v>
      </c>
    </row>
    <row r="48" spans="1:63" ht="12.75" customHeight="1" x14ac:dyDescent="0.2">
      <c r="A48" s="6" t="s">
        <v>8</v>
      </c>
      <c r="B48" s="20" t="s">
        <v>125</v>
      </c>
      <c r="C48" s="20" t="s">
        <v>125</v>
      </c>
      <c r="D48" s="7" t="s">
        <v>157</v>
      </c>
      <c r="E48" s="10">
        <v>3.81</v>
      </c>
      <c r="F48" s="8"/>
      <c r="G48" s="8"/>
      <c r="H48" s="8"/>
      <c r="I48" s="8"/>
      <c r="J48" s="8"/>
      <c r="K48" s="8"/>
      <c r="L48" s="8"/>
      <c r="M48" s="42"/>
      <c r="N48" s="42"/>
      <c r="O48" s="42"/>
      <c r="P48" s="42"/>
      <c r="Q48" s="1">
        <v>8.8042999999999996</v>
      </c>
      <c r="R48" s="1">
        <v>0.56289999999999996</v>
      </c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>
        <v>0.1799</v>
      </c>
      <c r="AF48" s="1"/>
      <c r="AG48" s="1"/>
      <c r="AH48" s="1"/>
      <c r="AI48" s="1"/>
      <c r="AJ48" s="1"/>
      <c r="AK48" s="1">
        <v>-1.8500000000000001E-3</v>
      </c>
      <c r="AL48" s="1"/>
      <c r="AM48" s="1"/>
      <c r="AN48" s="1"/>
      <c r="AO48" s="1"/>
      <c r="AP48" s="1"/>
      <c r="AQ48" s="1"/>
      <c r="AR48" s="1">
        <v>1.3108</v>
      </c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>
        <v>1.9232</v>
      </c>
      <c r="BK48" s="1">
        <v>1.4877</v>
      </c>
    </row>
    <row r="49" spans="1:63" ht="12.75" customHeight="1" x14ac:dyDescent="0.2">
      <c r="A49" s="6" t="s">
        <v>117</v>
      </c>
      <c r="B49" s="20" t="s">
        <v>125</v>
      </c>
      <c r="C49" s="20" t="s">
        <v>126</v>
      </c>
      <c r="D49" s="7" t="s">
        <v>157</v>
      </c>
      <c r="E49" s="10">
        <v>2.4</v>
      </c>
      <c r="F49" s="8"/>
      <c r="G49" s="8"/>
      <c r="H49" s="8"/>
      <c r="I49" s="8"/>
      <c r="J49" s="8"/>
      <c r="K49" s="8"/>
      <c r="L49" s="8"/>
      <c r="M49" s="42">
        <v>0.18</v>
      </c>
      <c r="N49" s="42"/>
      <c r="O49" s="42"/>
      <c r="P49" s="42"/>
      <c r="Q49" s="1">
        <v>10.5265</v>
      </c>
      <c r="R49" s="1">
        <v>0.1749</v>
      </c>
      <c r="S49" s="1"/>
      <c r="T49" s="1"/>
      <c r="U49" s="1"/>
      <c r="V49" s="1"/>
      <c r="W49" s="1">
        <v>-0.67390000000000005</v>
      </c>
      <c r="X49" s="1"/>
      <c r="Y49" s="1"/>
      <c r="Z49" s="1"/>
      <c r="AA49" s="1"/>
      <c r="AB49" s="1"/>
      <c r="AC49" s="1"/>
      <c r="AD49" s="1"/>
      <c r="AE49" s="1">
        <v>1.3059000000000001</v>
      </c>
      <c r="AF49" s="1"/>
      <c r="AG49" s="1"/>
      <c r="AH49" s="1"/>
      <c r="AI49" s="1"/>
      <c r="AJ49" s="1">
        <v>-3.2000000000000002E-3</v>
      </c>
      <c r="AK49" s="1"/>
      <c r="AL49" s="1"/>
      <c r="AM49" s="1"/>
      <c r="AN49" s="1"/>
      <c r="AO49" s="1"/>
      <c r="AP49" s="1"/>
      <c r="AQ49" s="1"/>
      <c r="AR49" s="1">
        <v>7.0000000000000001E-3</v>
      </c>
      <c r="AS49" s="1"/>
      <c r="AT49" s="1"/>
      <c r="AU49" s="1"/>
      <c r="AV49" s="1"/>
      <c r="AW49" s="1"/>
      <c r="AX49" s="1"/>
      <c r="AY49" s="1">
        <v>1.6248</v>
      </c>
      <c r="AZ49" s="1"/>
      <c r="BA49" s="1"/>
      <c r="BB49" s="1">
        <v>0.77070000000000005</v>
      </c>
      <c r="BC49" s="1"/>
      <c r="BD49" s="1"/>
      <c r="BE49" s="1"/>
      <c r="BF49" s="1"/>
      <c r="BG49" s="1"/>
      <c r="BH49" s="1"/>
      <c r="BI49" s="1"/>
      <c r="BJ49" s="1">
        <v>2.0451000000000001</v>
      </c>
      <c r="BK49" s="1">
        <v>1.6492</v>
      </c>
    </row>
    <row r="50" spans="1:63" ht="12.75" customHeight="1" x14ac:dyDescent="0.2">
      <c r="A50" s="6" t="s">
        <v>118</v>
      </c>
      <c r="B50" s="21" t="s">
        <v>124</v>
      </c>
      <c r="C50" s="21" t="s">
        <v>124</v>
      </c>
      <c r="D50" s="7" t="s">
        <v>157</v>
      </c>
      <c r="E50" s="10">
        <v>3.15</v>
      </c>
      <c r="F50" s="8"/>
      <c r="G50" s="8"/>
      <c r="H50" s="8"/>
      <c r="I50" s="8"/>
      <c r="J50" s="8"/>
      <c r="K50" s="8"/>
      <c r="L50" s="8"/>
      <c r="M50" s="42"/>
      <c r="N50" s="42"/>
      <c r="O50" s="42"/>
      <c r="P50" s="42"/>
      <c r="Q50" s="1">
        <v>15.6662</v>
      </c>
      <c r="R50" s="1"/>
      <c r="S50" s="1"/>
      <c r="T50" s="1"/>
      <c r="U50" s="1"/>
      <c r="V50" s="1"/>
      <c r="W50" s="1"/>
      <c r="X50" s="1"/>
      <c r="Y50" s="1">
        <v>-0.16009999999999999</v>
      </c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>
        <v>2.3469000000000002</v>
      </c>
      <c r="BK50" s="1">
        <v>1.8563000000000001</v>
      </c>
    </row>
    <row r="51" spans="1:63" ht="12.75" customHeight="1" x14ac:dyDescent="0.2">
      <c r="A51" s="6" t="s">
        <v>72</v>
      </c>
      <c r="B51" s="21" t="s">
        <v>125</v>
      </c>
      <c r="C51" s="21" t="s">
        <v>125</v>
      </c>
      <c r="D51" s="7" t="s">
        <v>157</v>
      </c>
      <c r="E51" s="10">
        <v>1.21</v>
      </c>
      <c r="F51" s="8"/>
      <c r="G51" s="8">
        <v>-0.01</v>
      </c>
      <c r="H51" s="8"/>
      <c r="I51" s="8"/>
      <c r="J51" s="8"/>
      <c r="K51" s="8"/>
      <c r="L51" s="8"/>
      <c r="M51" s="42"/>
      <c r="N51" s="42"/>
      <c r="O51" s="42"/>
      <c r="P51" s="42"/>
      <c r="Q51" s="1">
        <v>4.7184999999999997</v>
      </c>
      <c r="R51" s="1">
        <v>0.1239</v>
      </c>
      <c r="S51" s="1"/>
      <c r="T51" s="1"/>
      <c r="U51" s="1"/>
      <c r="V51" s="1">
        <v>-4.9299999999999997E-2</v>
      </c>
      <c r="W51" s="1"/>
      <c r="X51" s="1"/>
      <c r="Y51" s="1"/>
      <c r="Z51" s="1"/>
      <c r="AA51" s="1"/>
      <c r="AB51" s="1"/>
      <c r="AC51" s="1">
        <v>-1.0585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>
        <v>2.0005000000000002</v>
      </c>
      <c r="BK51" s="1">
        <v>1.4275</v>
      </c>
    </row>
    <row r="52" spans="1:63" ht="12.75" customHeight="1" x14ac:dyDescent="0.2">
      <c r="A52" s="6" t="s">
        <v>9</v>
      </c>
      <c r="B52" s="20" t="s">
        <v>125</v>
      </c>
      <c r="C52" s="20" t="s">
        <v>125</v>
      </c>
      <c r="D52" s="7" t="s">
        <v>157</v>
      </c>
      <c r="E52" s="10">
        <v>7.66</v>
      </c>
      <c r="F52" s="8"/>
      <c r="G52" s="8"/>
      <c r="H52" s="8"/>
      <c r="I52" s="8"/>
      <c r="J52" s="8"/>
      <c r="K52" s="8"/>
      <c r="L52" s="8"/>
      <c r="M52" s="42"/>
      <c r="N52" s="42"/>
      <c r="O52" s="42"/>
      <c r="P52" s="42"/>
      <c r="Q52" s="1">
        <v>29.9406</v>
      </c>
      <c r="R52" s="1"/>
      <c r="S52" s="1"/>
      <c r="T52" s="1"/>
      <c r="U52" s="1"/>
      <c r="V52" s="1"/>
      <c r="W52" s="1"/>
      <c r="X52" s="1"/>
      <c r="Y52" s="1">
        <v>0.41260000000000002</v>
      </c>
      <c r="Z52" s="1"/>
      <c r="AA52" s="1"/>
      <c r="AB52" s="1"/>
      <c r="AC52" s="1">
        <v>-0.35110000000000002</v>
      </c>
      <c r="AD52" s="1"/>
      <c r="AE52" s="1">
        <v>-1.3409</v>
      </c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>
        <v>2.2624</v>
      </c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>
        <v>-0.13239999999999999</v>
      </c>
      <c r="BI52" s="1"/>
      <c r="BJ52" s="1">
        <v>2.0215999999999998</v>
      </c>
      <c r="BK52" s="1">
        <v>0.40260000000000001</v>
      </c>
    </row>
    <row r="53" spans="1:63" ht="12.75" customHeight="1" x14ac:dyDescent="0.2">
      <c r="A53" s="6" t="s">
        <v>10</v>
      </c>
      <c r="B53" s="21" t="s">
        <v>125</v>
      </c>
      <c r="C53" s="21" t="s">
        <v>125</v>
      </c>
      <c r="D53" s="7" t="s">
        <v>157</v>
      </c>
      <c r="E53" s="10">
        <v>4.8</v>
      </c>
      <c r="F53" s="8"/>
      <c r="G53" s="8"/>
      <c r="H53" s="8"/>
      <c r="I53" s="8"/>
      <c r="J53" s="8"/>
      <c r="K53" s="8"/>
      <c r="L53" s="8"/>
      <c r="M53" s="42"/>
      <c r="N53" s="42"/>
      <c r="O53" s="42"/>
      <c r="P53" s="42"/>
      <c r="Q53" s="1">
        <v>25.736899999999999</v>
      </c>
      <c r="R53" s="1">
        <v>1.9699999999999999E-2</v>
      </c>
      <c r="S53" s="1"/>
      <c r="T53" s="1"/>
      <c r="U53" s="1"/>
      <c r="V53" s="1"/>
      <c r="W53" s="1"/>
      <c r="X53" s="1"/>
      <c r="Y53" s="1"/>
      <c r="Z53" s="1"/>
      <c r="AA53" s="1">
        <v>13.0327</v>
      </c>
      <c r="AB53" s="1">
        <v>-1.3042</v>
      </c>
      <c r="AC53" s="1"/>
      <c r="AD53" s="1"/>
      <c r="AE53" s="1">
        <v>-12.194100000000001</v>
      </c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9">
        <v>1.3535999999999999</v>
      </c>
      <c r="AS53" s="1"/>
      <c r="AT53" s="1"/>
      <c r="AU53" s="1">
        <v>0.59119999999999995</v>
      </c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>
        <v>1.9084000000000001</v>
      </c>
      <c r="BK53" s="1">
        <v>1.5699000000000001</v>
      </c>
    </row>
    <row r="54" spans="1:63" ht="12.75" customHeight="1" x14ac:dyDescent="0.2">
      <c r="A54" s="6" t="s">
        <v>11</v>
      </c>
      <c r="B54" s="21" t="s">
        <v>125</v>
      </c>
      <c r="C54" s="21" t="s">
        <v>125</v>
      </c>
      <c r="D54" s="7" t="s">
        <v>157</v>
      </c>
      <c r="E54" s="10">
        <v>6.79</v>
      </c>
      <c r="F54" s="8"/>
      <c r="G54" s="8"/>
      <c r="H54" s="8"/>
      <c r="I54" s="8"/>
      <c r="J54" s="8"/>
      <c r="K54" s="8"/>
      <c r="L54" s="8"/>
      <c r="M54" s="42"/>
      <c r="N54" s="42"/>
      <c r="O54" s="42"/>
      <c r="P54" s="42"/>
      <c r="Q54" s="1">
        <v>8.0053999999999998</v>
      </c>
      <c r="R54" s="1">
        <v>0.33510000000000001</v>
      </c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>
        <v>1.3889</v>
      </c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>
        <v>0.43630000000000002</v>
      </c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>
        <v>1.6832</v>
      </c>
      <c r="BK54" s="1">
        <v>0.7651</v>
      </c>
    </row>
    <row r="55" spans="1:63" ht="12.75" customHeight="1" x14ac:dyDescent="0.2">
      <c r="A55" s="6" t="s">
        <v>12</v>
      </c>
      <c r="B55" s="21" t="s">
        <v>124</v>
      </c>
      <c r="C55" s="21" t="s">
        <v>124</v>
      </c>
      <c r="D55" s="7" t="s">
        <v>157</v>
      </c>
      <c r="E55" s="10">
        <v>3.79</v>
      </c>
      <c r="F55" s="8"/>
      <c r="G55" s="8"/>
      <c r="H55" s="8"/>
      <c r="I55" s="8"/>
      <c r="J55" s="8"/>
      <c r="K55" s="8"/>
      <c r="L55" s="8"/>
      <c r="M55" s="42"/>
      <c r="N55" s="42"/>
      <c r="O55" s="42"/>
      <c r="P55" s="42"/>
      <c r="Q55" s="1">
        <v>23.2774</v>
      </c>
      <c r="R55" s="1">
        <v>0.1061</v>
      </c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>
        <v>2.3530000000000002</v>
      </c>
      <c r="BK55" s="1">
        <v>1.5841000000000001</v>
      </c>
    </row>
    <row r="56" spans="1:63" ht="12.75" customHeight="1" x14ac:dyDescent="0.2">
      <c r="A56" s="17" t="s">
        <v>13</v>
      </c>
      <c r="B56" s="20" t="s">
        <v>125</v>
      </c>
      <c r="C56" s="20" t="s">
        <v>125</v>
      </c>
      <c r="D56" s="23" t="s">
        <v>157</v>
      </c>
      <c r="E56" s="10">
        <v>1.47</v>
      </c>
      <c r="F56" s="8"/>
      <c r="G56" s="8"/>
      <c r="H56" s="8"/>
      <c r="I56" s="8"/>
      <c r="J56" s="8"/>
      <c r="K56" s="8"/>
      <c r="L56" s="8"/>
      <c r="M56" s="42"/>
      <c r="N56" s="42"/>
      <c r="O56" s="42"/>
      <c r="P56" s="42"/>
      <c r="Q56" s="1">
        <v>8.0838999999999999</v>
      </c>
      <c r="R56" s="1">
        <v>0.46750000000000003</v>
      </c>
      <c r="S56" s="1"/>
      <c r="T56" s="1"/>
      <c r="U56" s="1"/>
      <c r="V56" s="1"/>
      <c r="W56" s="1"/>
      <c r="X56" s="1"/>
      <c r="Y56" s="1">
        <v>0.1222</v>
      </c>
      <c r="Z56" s="1"/>
      <c r="AA56" s="1"/>
      <c r="AB56" s="1"/>
      <c r="AC56" s="1">
        <v>-0.36480000000000001</v>
      </c>
      <c r="AD56" s="1"/>
      <c r="AE56" s="1">
        <v>0.2631</v>
      </c>
      <c r="AF56" s="1"/>
      <c r="AG56" s="1"/>
      <c r="AH56" s="1"/>
      <c r="AI56" s="1"/>
      <c r="AJ56" s="1"/>
      <c r="AK56" s="1">
        <v>-0.25280000000000002</v>
      </c>
      <c r="AL56" s="1"/>
      <c r="AM56" s="1"/>
      <c r="AN56" s="1"/>
      <c r="AO56" s="1"/>
      <c r="AP56" s="1"/>
      <c r="AQ56" s="1"/>
      <c r="AR56" s="1">
        <v>0.93799999999999994</v>
      </c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>
        <v>1.9552</v>
      </c>
      <c r="BK56" s="1">
        <v>1.0432999999999999</v>
      </c>
    </row>
    <row r="57" spans="1:63" ht="12.75" customHeight="1" x14ac:dyDescent="0.2">
      <c r="A57" s="6" t="s">
        <v>14</v>
      </c>
      <c r="B57" s="21" t="s">
        <v>125</v>
      </c>
      <c r="C57" s="21" t="s">
        <v>125</v>
      </c>
      <c r="D57" s="7" t="s">
        <v>157</v>
      </c>
      <c r="E57" s="10">
        <v>4.5599999999999996</v>
      </c>
      <c r="F57" s="8"/>
      <c r="G57" s="8"/>
      <c r="H57" s="8"/>
      <c r="I57" s="8"/>
      <c r="J57" s="8"/>
      <c r="K57" s="8"/>
      <c r="L57" s="8"/>
      <c r="M57" s="42"/>
      <c r="N57" s="42"/>
      <c r="O57" s="42"/>
      <c r="P57" s="42"/>
      <c r="Q57" s="1">
        <v>15.1656</v>
      </c>
      <c r="R57" s="1">
        <v>0.1663</v>
      </c>
      <c r="S57" s="1"/>
      <c r="T57" s="1"/>
      <c r="U57" s="1"/>
      <c r="V57" s="1"/>
      <c r="W57" s="1"/>
      <c r="X57" s="1"/>
      <c r="Y57" s="1">
        <v>-7.6100000000000001E-2</v>
      </c>
      <c r="Z57" s="1"/>
      <c r="AA57" s="1"/>
      <c r="AB57" s="1"/>
      <c r="AC57" s="1">
        <v>-1.7204999999999999</v>
      </c>
      <c r="AD57" s="1"/>
      <c r="AE57" s="1">
        <v>0.46879999999999999</v>
      </c>
      <c r="AF57" s="1"/>
      <c r="AG57" s="1"/>
      <c r="AH57" s="1"/>
      <c r="AI57" s="1"/>
      <c r="AJ57" s="1"/>
      <c r="AK57" s="1">
        <v>-0.99919999999999998</v>
      </c>
      <c r="AL57" s="1"/>
      <c r="AM57" s="1"/>
      <c r="AN57" s="1"/>
      <c r="AO57" s="1"/>
      <c r="AP57" s="1"/>
      <c r="AQ57" s="1"/>
      <c r="AR57" s="1">
        <v>2.4504000000000001</v>
      </c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>
        <v>1.4725999999999999</v>
      </c>
      <c r="BK57" s="1">
        <v>1.1469</v>
      </c>
    </row>
    <row r="58" spans="1:63" ht="12.75" customHeight="1" x14ac:dyDescent="0.2">
      <c r="A58" s="6" t="s">
        <v>15</v>
      </c>
      <c r="B58" s="21" t="s">
        <v>165</v>
      </c>
      <c r="C58" s="21" t="s">
        <v>124</v>
      </c>
      <c r="D58" s="7" t="s">
        <v>157</v>
      </c>
      <c r="E58" s="10">
        <v>1.83</v>
      </c>
      <c r="F58" s="8"/>
      <c r="G58" s="8"/>
      <c r="H58" s="8"/>
      <c r="I58" s="8"/>
      <c r="J58" s="8"/>
      <c r="K58" s="8"/>
      <c r="L58" s="8"/>
      <c r="M58" s="42">
        <v>0.16</v>
      </c>
      <c r="N58" s="42"/>
      <c r="O58" s="42"/>
      <c r="P58" s="42"/>
      <c r="Q58" s="1">
        <v>28.259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>
        <v>0.2248</v>
      </c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>
        <v>0.48209999999999997</v>
      </c>
      <c r="AS58" s="1"/>
      <c r="AT58" s="1"/>
      <c r="AU58" s="1"/>
      <c r="AV58" s="1"/>
      <c r="AW58" s="1"/>
      <c r="AX58" s="1"/>
      <c r="AY58" s="1">
        <v>2.4199999999999999E-2</v>
      </c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>
        <v>1.7724</v>
      </c>
      <c r="BK58" s="1">
        <v>2.3290000000000002</v>
      </c>
    </row>
    <row r="59" spans="1:63" ht="12.75" customHeight="1" x14ac:dyDescent="0.2">
      <c r="A59" s="6" t="s">
        <v>1</v>
      </c>
      <c r="B59" s="21" t="s">
        <v>125</v>
      </c>
      <c r="C59" s="21" t="s">
        <v>128</v>
      </c>
      <c r="D59" s="7" t="s">
        <v>157</v>
      </c>
      <c r="E59" s="10">
        <v>2.33</v>
      </c>
      <c r="F59" s="8"/>
      <c r="G59" s="8"/>
      <c r="H59" s="8"/>
      <c r="I59" s="8"/>
      <c r="J59" s="8"/>
      <c r="K59" s="8"/>
      <c r="L59" s="8"/>
      <c r="M59" s="42">
        <v>0.04</v>
      </c>
      <c r="N59" s="42"/>
      <c r="O59" s="42"/>
      <c r="P59" s="42"/>
      <c r="Q59" s="1">
        <v>12.7737</v>
      </c>
      <c r="R59" s="1">
        <v>0.2155</v>
      </c>
      <c r="S59" s="1"/>
      <c r="T59" s="1"/>
      <c r="U59" s="1"/>
      <c r="V59" s="1"/>
      <c r="W59" s="1"/>
      <c r="X59" s="1"/>
      <c r="Y59" s="1"/>
      <c r="Z59" s="1"/>
      <c r="AA59" s="1"/>
      <c r="AB59" s="1"/>
      <c r="AC59" s="1">
        <v>-0.14119999999999999</v>
      </c>
      <c r="AD59" s="1"/>
      <c r="AE59" s="1">
        <v>-0.29699999999999999</v>
      </c>
      <c r="AF59" s="1"/>
      <c r="AG59" s="1"/>
      <c r="AH59" s="1"/>
      <c r="AI59" s="1"/>
      <c r="AJ59" s="1"/>
      <c r="AK59" s="1">
        <v>-0.96209999999999984</v>
      </c>
      <c r="AL59" s="1"/>
      <c r="AM59" s="1"/>
      <c r="AN59" s="1"/>
      <c r="AO59" s="1"/>
      <c r="AP59" s="1"/>
      <c r="AQ59" s="1"/>
      <c r="AR59" s="1">
        <v>2.2099000000000002</v>
      </c>
      <c r="AS59" s="1"/>
      <c r="AT59" s="1"/>
      <c r="AU59" s="1"/>
      <c r="AV59" s="1"/>
      <c r="AW59" s="1"/>
      <c r="AX59" s="1"/>
      <c r="AY59" s="1">
        <v>0.06</v>
      </c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>
        <v>1.675</v>
      </c>
      <c r="BK59" s="1">
        <v>1.2418</v>
      </c>
    </row>
    <row r="60" spans="1:63" ht="12.75" customHeight="1" x14ac:dyDescent="0.2">
      <c r="A60" s="17" t="s">
        <v>16</v>
      </c>
      <c r="B60" s="20" t="s">
        <v>125</v>
      </c>
      <c r="C60" s="20" t="s">
        <v>125</v>
      </c>
      <c r="D60" s="7" t="s">
        <v>157</v>
      </c>
      <c r="E60" s="10">
        <v>3.2</v>
      </c>
      <c r="F60" s="8"/>
      <c r="G60" s="8"/>
      <c r="H60" s="8"/>
      <c r="I60" s="8"/>
      <c r="J60" s="8"/>
      <c r="K60" s="8"/>
      <c r="L60" s="8"/>
      <c r="M60" s="42"/>
      <c r="N60" s="42"/>
      <c r="O60" s="42"/>
      <c r="P60" s="42"/>
      <c r="Q60" s="1">
        <v>13.357699999999999</v>
      </c>
      <c r="R60" s="1">
        <v>0.25409999999999999</v>
      </c>
      <c r="S60" s="1"/>
      <c r="T60" s="1"/>
      <c r="U60" s="1"/>
      <c r="V60" s="1"/>
      <c r="W60" s="1">
        <v>-0.2034</v>
      </c>
      <c r="X60" s="1"/>
      <c r="Y60" s="1">
        <v>3.7400000000000003E-2</v>
      </c>
      <c r="Z60" s="1"/>
      <c r="AA60" s="1"/>
      <c r="AB60" s="1"/>
      <c r="AC60" s="1"/>
      <c r="AD60" s="1"/>
      <c r="AE60" s="1">
        <v>0.37480000000000002</v>
      </c>
      <c r="AF60" s="1"/>
      <c r="AG60" s="1"/>
      <c r="AH60" s="1"/>
      <c r="AI60" s="1"/>
      <c r="AJ60" s="1"/>
      <c r="AK60" s="1">
        <v>0.15240000000000001</v>
      </c>
      <c r="AL60" s="1"/>
      <c r="AM60" s="1"/>
      <c r="AN60" s="1"/>
      <c r="AO60" s="1"/>
      <c r="AP60" s="1"/>
      <c r="AQ60" s="1"/>
      <c r="AR60" s="1">
        <v>1.9246000000000001</v>
      </c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>
        <v>1.9582999999999997</v>
      </c>
      <c r="BK60" s="1">
        <v>1.4211</v>
      </c>
    </row>
    <row r="61" spans="1:63" ht="12.75" customHeight="1" x14ac:dyDescent="0.2">
      <c r="A61" s="17" t="s">
        <v>167</v>
      </c>
      <c r="B61" s="20" t="s">
        <v>124</v>
      </c>
      <c r="C61" s="20" t="s">
        <v>168</v>
      </c>
      <c r="D61" s="7" t="s">
        <v>157</v>
      </c>
      <c r="E61" s="10">
        <v>1.28</v>
      </c>
      <c r="F61" s="8">
        <v>0.01</v>
      </c>
      <c r="G61" s="8"/>
      <c r="H61" s="8">
        <v>0.02</v>
      </c>
      <c r="I61" s="8"/>
      <c r="J61" s="8"/>
      <c r="K61" s="8"/>
      <c r="L61" s="8"/>
      <c r="M61" s="42">
        <v>0.06</v>
      </c>
      <c r="N61" s="42"/>
      <c r="O61" s="42"/>
      <c r="P61" s="42"/>
      <c r="Q61" s="1">
        <v>6.7744</v>
      </c>
      <c r="R61" s="1">
        <v>9.1700000000000004E-2</v>
      </c>
      <c r="S61" s="1"/>
      <c r="T61" s="1"/>
      <c r="U61" s="1">
        <v>3.4500000000000003E-2</v>
      </c>
      <c r="V61" s="1"/>
      <c r="W61" s="1"/>
      <c r="X61" s="1"/>
      <c r="Y61" s="1"/>
      <c r="Z61" s="1"/>
      <c r="AA61" s="1">
        <v>-0.14549999999999999</v>
      </c>
      <c r="AB61" s="1"/>
      <c r="AC61" s="1"/>
      <c r="AD61" s="1"/>
      <c r="AE61" s="1">
        <v>0.1116</v>
      </c>
      <c r="AF61" s="1"/>
      <c r="AG61" s="1"/>
      <c r="AH61" s="1"/>
      <c r="AI61" s="1"/>
      <c r="AJ61" s="1">
        <v>-0.1169</v>
      </c>
      <c r="AK61" s="1"/>
      <c r="AL61" s="1"/>
      <c r="AM61" s="1"/>
      <c r="AN61" s="1"/>
      <c r="AO61" s="1"/>
      <c r="AP61" s="1"/>
      <c r="AQ61" s="1"/>
      <c r="AR61" s="1">
        <v>0.41239999999999999</v>
      </c>
      <c r="AS61" s="1"/>
      <c r="AT61" s="1"/>
      <c r="AU61" s="1"/>
      <c r="AV61" s="1"/>
      <c r="AW61" s="1"/>
      <c r="AX61" s="1"/>
      <c r="AY61" s="1">
        <v>5.9200000000000003E-2</v>
      </c>
      <c r="AZ61" s="1"/>
      <c r="BA61" s="1"/>
      <c r="BB61" s="1">
        <v>0.27210000000000001</v>
      </c>
      <c r="BC61" s="1"/>
      <c r="BD61" s="1"/>
      <c r="BE61" s="1"/>
      <c r="BF61" s="1"/>
      <c r="BG61" s="1"/>
      <c r="BH61" s="1"/>
      <c r="BI61" s="1"/>
      <c r="BJ61" s="1">
        <v>2.2202999999999999</v>
      </c>
      <c r="BK61" s="1">
        <v>0.95030000000000003</v>
      </c>
    </row>
    <row r="62" spans="1:63" ht="12.75" customHeight="1" x14ac:dyDescent="0.2">
      <c r="A62" s="6" t="s">
        <v>17</v>
      </c>
      <c r="B62" s="21" t="s">
        <v>125</v>
      </c>
      <c r="C62" s="21" t="s">
        <v>125</v>
      </c>
      <c r="D62" s="7" t="s">
        <v>157</v>
      </c>
      <c r="E62" s="10">
        <v>2.9</v>
      </c>
      <c r="F62" s="8"/>
      <c r="G62" s="8"/>
      <c r="H62" s="8"/>
      <c r="I62" s="8"/>
      <c r="J62" s="8"/>
      <c r="K62" s="8"/>
      <c r="L62" s="8"/>
      <c r="M62" s="42"/>
      <c r="N62" s="42"/>
      <c r="O62" s="42"/>
      <c r="P62" s="42"/>
      <c r="Q62" s="1">
        <v>18.8996</v>
      </c>
      <c r="R62" s="1"/>
      <c r="S62" s="1"/>
      <c r="T62" s="1"/>
      <c r="U62" s="1"/>
      <c r="V62" s="1"/>
      <c r="W62" s="1"/>
      <c r="X62" s="1"/>
      <c r="Y62" s="1">
        <v>6.1800000000000001E-2</v>
      </c>
      <c r="Z62" s="1"/>
      <c r="AA62" s="1"/>
      <c r="AB62" s="1"/>
      <c r="AC62" s="1"/>
      <c r="AD62" s="1"/>
      <c r="AE62" s="1">
        <v>7.9799999999999996E-2</v>
      </c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>
        <v>1.9358999999999997</v>
      </c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>
        <v>1.7635000000000001</v>
      </c>
      <c r="BK62" s="1"/>
    </row>
    <row r="63" spans="1:63" ht="12.75" customHeight="1" x14ac:dyDescent="0.2">
      <c r="A63" s="6" t="s">
        <v>18</v>
      </c>
      <c r="B63" s="20" t="s">
        <v>164</v>
      </c>
      <c r="C63" s="20" t="s">
        <v>164</v>
      </c>
      <c r="D63" s="7" t="s">
        <v>157</v>
      </c>
      <c r="E63" s="10">
        <v>2.95</v>
      </c>
      <c r="F63" s="8"/>
      <c r="G63" s="8"/>
      <c r="H63" s="8"/>
      <c r="I63" s="8"/>
      <c r="J63" s="8"/>
      <c r="K63" s="8"/>
      <c r="L63" s="8"/>
      <c r="M63" s="42"/>
      <c r="N63" s="42"/>
      <c r="O63" s="42"/>
      <c r="P63" s="42"/>
      <c r="Q63" s="1">
        <v>7.2483000000000004</v>
      </c>
      <c r="R63" s="1">
        <v>0.27539999999999998</v>
      </c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>
        <v>-0.92310000000000003</v>
      </c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>
        <v>0.99299999999999999</v>
      </c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>
        <v>1.7848999999999999</v>
      </c>
      <c r="BK63" s="1">
        <v>0.89410000000000001</v>
      </c>
    </row>
    <row r="64" spans="1:63" ht="12.75" customHeight="1" x14ac:dyDescent="0.2">
      <c r="A64" s="6" t="s">
        <v>19</v>
      </c>
      <c r="B64" s="20" t="s">
        <v>164</v>
      </c>
      <c r="C64" s="20" t="s">
        <v>164</v>
      </c>
      <c r="D64" s="7" t="s">
        <v>157</v>
      </c>
      <c r="E64" s="10">
        <v>3.44</v>
      </c>
      <c r="F64" s="8"/>
      <c r="G64" s="8"/>
      <c r="H64" s="8"/>
      <c r="I64" s="8"/>
      <c r="J64" s="8"/>
      <c r="K64" s="8"/>
      <c r="L64" s="8"/>
      <c r="M64" s="42"/>
      <c r="N64" s="42"/>
      <c r="O64" s="42"/>
      <c r="P64" s="42"/>
      <c r="Q64" s="1">
        <v>13.133800000000001</v>
      </c>
      <c r="R64" s="1">
        <v>0.62890000000000001</v>
      </c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>
        <v>1.0618000000000001</v>
      </c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>
        <v>0.29330000000000001</v>
      </c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>
        <v>2.3611</v>
      </c>
      <c r="BK64" s="1">
        <v>1.6714</v>
      </c>
    </row>
    <row r="65" spans="1:64" ht="12.75" customHeight="1" x14ac:dyDescent="0.2">
      <c r="A65" s="6" t="s">
        <v>20</v>
      </c>
      <c r="B65" s="21" t="s">
        <v>125</v>
      </c>
      <c r="C65" s="21" t="s">
        <v>125</v>
      </c>
      <c r="D65" s="7" t="s">
        <v>157</v>
      </c>
      <c r="E65" s="10">
        <v>10.57</v>
      </c>
      <c r="F65" s="8"/>
      <c r="G65" s="8"/>
      <c r="H65" s="8"/>
      <c r="I65" s="8"/>
      <c r="J65" s="8"/>
      <c r="K65" s="8"/>
      <c r="L65" s="8"/>
      <c r="M65" s="42"/>
      <c r="N65" s="42"/>
      <c r="O65" s="42"/>
      <c r="P65" s="42"/>
      <c r="Q65" s="1">
        <v>27.8765</v>
      </c>
      <c r="R65" s="1">
        <v>1.012</v>
      </c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>
        <v>-2.3433000000000002</v>
      </c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>
        <v>1.7124999999999999</v>
      </c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>
        <v>1.8572</v>
      </c>
      <c r="BK65" s="1">
        <v>0.42880000000000001</v>
      </c>
    </row>
    <row r="66" spans="1:64" ht="12.75" customHeight="1" x14ac:dyDescent="0.2">
      <c r="A66" s="6" t="s">
        <v>35</v>
      </c>
      <c r="B66" s="20" t="s">
        <v>124</v>
      </c>
      <c r="C66" s="20" t="s">
        <v>124</v>
      </c>
      <c r="D66" s="7" t="s">
        <v>157</v>
      </c>
      <c r="E66" s="10">
        <v>3.64</v>
      </c>
      <c r="F66" s="8"/>
      <c r="G66" s="8"/>
      <c r="H66" s="8"/>
      <c r="I66" s="8"/>
      <c r="J66" s="8"/>
      <c r="K66" s="8"/>
      <c r="L66" s="8"/>
      <c r="M66" s="42"/>
      <c r="N66" s="42"/>
      <c r="O66" s="42"/>
      <c r="P66" s="42"/>
      <c r="Q66" s="1">
        <v>3.5499999999999997E-2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>
        <v>-1.3314999999999999</v>
      </c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>
        <v>4.0369000000000002</v>
      </c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>
        <v>2.2722000000000002</v>
      </c>
      <c r="BK66" s="1">
        <v>1.7020999999999999</v>
      </c>
    </row>
    <row r="67" spans="1:64" ht="12.75" customHeight="1" x14ac:dyDescent="0.2">
      <c r="A67" s="6" t="s">
        <v>21</v>
      </c>
      <c r="B67" s="21" t="s">
        <v>125</v>
      </c>
      <c r="C67" s="21" t="s">
        <v>125</v>
      </c>
      <c r="D67" s="7" t="s">
        <v>157</v>
      </c>
      <c r="E67" s="10">
        <v>1.1599999999999999</v>
      </c>
      <c r="F67" s="8"/>
      <c r="G67" s="8"/>
      <c r="H67" s="8"/>
      <c r="I67" s="8"/>
      <c r="J67" s="8"/>
      <c r="K67" s="8"/>
      <c r="L67" s="8"/>
      <c r="M67" s="42"/>
      <c r="N67" s="42"/>
      <c r="O67" s="42"/>
      <c r="P67" s="42"/>
      <c r="Q67" s="1">
        <v>7.0016999999999996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>
        <v>-0.36309999999999998</v>
      </c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>
        <v>1.3076000000000001</v>
      </c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>
        <v>1.7159</v>
      </c>
      <c r="BK67" s="1">
        <v>1.2581</v>
      </c>
    </row>
    <row r="68" spans="1:64" ht="12.75" customHeight="1" x14ac:dyDescent="0.2">
      <c r="A68" s="6" t="s">
        <v>22</v>
      </c>
      <c r="B68" s="21" t="s">
        <v>125</v>
      </c>
      <c r="C68" s="21" t="s">
        <v>125</v>
      </c>
      <c r="D68" s="7" t="s">
        <v>157</v>
      </c>
      <c r="E68" s="10">
        <v>1755.56</v>
      </c>
      <c r="F68" s="8"/>
      <c r="G68" s="8"/>
      <c r="H68" s="8"/>
      <c r="I68" s="8"/>
      <c r="J68" s="8"/>
      <c r="K68" s="8"/>
      <c r="L68" s="8"/>
      <c r="M68" s="42"/>
      <c r="N68" s="42"/>
      <c r="O68" s="42"/>
      <c r="P68" s="42"/>
      <c r="Q68" s="1">
        <v>8.3760999999999992</v>
      </c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>
        <v>0.49759999999999999</v>
      </c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>
        <v>0.84919999999999995</v>
      </c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>
        <v>1.9827999999999999</v>
      </c>
      <c r="BK68" s="1">
        <v>1.5916999999999999</v>
      </c>
    </row>
    <row r="69" spans="1:64" ht="12.75" customHeight="1" x14ac:dyDescent="0.2">
      <c r="A69" s="6" t="s">
        <v>36</v>
      </c>
      <c r="B69" s="22" t="s">
        <v>164</v>
      </c>
      <c r="C69" s="22" t="s">
        <v>129</v>
      </c>
      <c r="D69" s="7" t="s">
        <v>157</v>
      </c>
      <c r="E69" s="10">
        <v>1.37</v>
      </c>
      <c r="F69" s="8"/>
      <c r="G69" s="8"/>
      <c r="H69" s="8"/>
      <c r="I69" s="8"/>
      <c r="J69" s="8"/>
      <c r="K69" s="8"/>
      <c r="L69" s="8"/>
      <c r="M69" s="42">
        <v>0</v>
      </c>
      <c r="N69" s="42">
        <v>0</v>
      </c>
      <c r="O69" s="42"/>
      <c r="P69" s="42"/>
      <c r="Q69" s="1">
        <v>30.443100000000001</v>
      </c>
      <c r="R69" s="1"/>
      <c r="S69" s="1"/>
      <c r="T69" s="1"/>
      <c r="U69" s="1"/>
      <c r="V69" s="1"/>
      <c r="W69" s="1"/>
      <c r="X69" s="1">
        <v>-1.6506000000000001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9">
        <v>-0.19259999999999999</v>
      </c>
      <c r="AQ69" s="9">
        <v>-9.11E-2</v>
      </c>
      <c r="AR69" s="1"/>
      <c r="AS69" s="1"/>
      <c r="AT69" s="1"/>
      <c r="AU69" s="1"/>
      <c r="AV69" s="1"/>
      <c r="AW69" s="1"/>
      <c r="AX69" s="1"/>
      <c r="AY69" s="1"/>
      <c r="AZ69" s="1">
        <v>-0.53469999999999995</v>
      </c>
      <c r="BA69" s="1">
        <v>-3.6400000000000002E-2</v>
      </c>
      <c r="BB69" s="9">
        <v>4.7800000000000002E-2</v>
      </c>
      <c r="BC69" s="9">
        <v>0</v>
      </c>
      <c r="BD69" s="1">
        <v>3.1199999999999999E-2</v>
      </c>
      <c r="BE69" s="1">
        <v>2.1000000000000001E-2</v>
      </c>
      <c r="BF69" s="1"/>
      <c r="BG69" s="1">
        <v>7.4099999999999999E-2</v>
      </c>
      <c r="BH69" s="1"/>
      <c r="BI69" s="1">
        <v>0.51329999999999998</v>
      </c>
      <c r="BJ69" s="1">
        <v>2.8147000000000002</v>
      </c>
      <c r="BK69" s="1">
        <v>3.2214999999999998</v>
      </c>
    </row>
    <row r="70" spans="1:64" ht="12.75" customHeight="1" x14ac:dyDescent="0.2">
      <c r="A70" s="6" t="s">
        <v>23</v>
      </c>
      <c r="B70" s="21" t="s">
        <v>125</v>
      </c>
      <c r="C70" s="21" t="s">
        <v>125</v>
      </c>
      <c r="D70" s="7" t="s">
        <v>157</v>
      </c>
      <c r="E70" s="10">
        <v>0.69</v>
      </c>
      <c r="F70" s="8"/>
      <c r="G70" s="8"/>
      <c r="H70" s="8"/>
      <c r="I70" s="8"/>
      <c r="J70" s="8"/>
      <c r="K70" s="8"/>
      <c r="L70" s="8"/>
      <c r="M70" s="42"/>
      <c r="N70" s="42"/>
      <c r="O70" s="42"/>
      <c r="P70" s="42"/>
      <c r="Q70" s="1">
        <v>3.6932999999999998</v>
      </c>
      <c r="R70" s="1">
        <v>0.26179999999999998</v>
      </c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>
        <v>1.9692000000000001</v>
      </c>
      <c r="BK70" s="1">
        <v>1.3093999999999999</v>
      </c>
    </row>
    <row r="71" spans="1:64" ht="12.75" customHeight="1" x14ac:dyDescent="0.2">
      <c r="A71" s="6" t="s">
        <v>37</v>
      </c>
      <c r="B71" s="21" t="s">
        <v>125</v>
      </c>
      <c r="C71" s="21" t="s">
        <v>125</v>
      </c>
      <c r="D71" s="7" t="s">
        <v>157</v>
      </c>
      <c r="E71" s="10">
        <v>1.57</v>
      </c>
      <c r="F71" s="8"/>
      <c r="G71" s="8"/>
      <c r="H71" s="8"/>
      <c r="I71" s="8"/>
      <c r="J71" s="8"/>
      <c r="K71" s="8"/>
      <c r="L71" s="8"/>
      <c r="M71" s="42"/>
      <c r="N71" s="42"/>
      <c r="O71" s="42"/>
      <c r="P71" s="42"/>
      <c r="Q71" s="1">
        <v>0.94220000000000004</v>
      </c>
      <c r="R71" s="1">
        <v>0.63970000000000005</v>
      </c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9">
        <v>-0.7611</v>
      </c>
      <c r="AF71" s="1"/>
      <c r="AG71" s="1"/>
      <c r="AH71" s="1"/>
      <c r="AI71" s="1">
        <v>0.4405</v>
      </c>
      <c r="AJ71" s="1"/>
      <c r="AK71" s="1"/>
      <c r="AL71" s="1"/>
      <c r="AM71" s="1"/>
      <c r="AN71" s="1"/>
      <c r="AO71" s="1"/>
      <c r="AP71" s="1"/>
      <c r="AQ71" s="1"/>
      <c r="AR71" s="9">
        <v>4.0580999999999996</v>
      </c>
      <c r="AS71" s="1"/>
      <c r="AT71" s="1"/>
      <c r="AU71" s="1">
        <v>3.23</v>
      </c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>
        <v>1.9653</v>
      </c>
      <c r="BK71" s="1">
        <v>1.4356</v>
      </c>
    </row>
    <row r="72" spans="1:64" ht="12.75" customHeight="1" x14ac:dyDescent="0.2">
      <c r="A72" s="6" t="s">
        <v>38</v>
      </c>
      <c r="B72" s="20" t="s">
        <v>124</v>
      </c>
      <c r="C72" s="20" t="s">
        <v>124</v>
      </c>
      <c r="D72" s="7" t="s">
        <v>157</v>
      </c>
      <c r="E72" s="10">
        <v>0.33</v>
      </c>
      <c r="F72" s="8"/>
      <c r="G72" s="8"/>
      <c r="H72" s="8"/>
      <c r="I72" s="8"/>
      <c r="J72" s="8"/>
      <c r="K72" s="8"/>
      <c r="L72" s="8"/>
      <c r="M72" s="42"/>
      <c r="N72" s="42"/>
      <c r="O72" s="42"/>
      <c r="P72" s="42"/>
      <c r="Q72" s="1">
        <v>9.3754000000000008</v>
      </c>
      <c r="R72" s="1">
        <v>5.7000000000000002E-2</v>
      </c>
      <c r="S72" s="1"/>
      <c r="T72" s="1"/>
      <c r="U72" s="1"/>
      <c r="V72" s="1"/>
      <c r="W72" s="1"/>
      <c r="X72" s="1"/>
      <c r="Y72" s="1">
        <v>-2.0799999999999999E-2</v>
      </c>
      <c r="Z72" s="1"/>
      <c r="AA72" s="1"/>
      <c r="AB72" s="1"/>
      <c r="AC72" s="1">
        <v>-0.56520000000000004</v>
      </c>
      <c r="AD72" s="1"/>
      <c r="AE72" s="9">
        <v>0.70189999999999997</v>
      </c>
      <c r="AF72" s="1"/>
      <c r="AG72" s="1"/>
      <c r="AH72" s="1"/>
      <c r="AI72" s="1">
        <v>-0.51990000000000003</v>
      </c>
      <c r="AJ72" s="1"/>
      <c r="AK72" s="1"/>
      <c r="AL72" s="1"/>
      <c r="AM72" s="1"/>
      <c r="AN72" s="1"/>
      <c r="AO72" s="1"/>
      <c r="AP72" s="1"/>
      <c r="AQ72" s="1"/>
      <c r="AR72" s="9">
        <v>1.1195999999999999</v>
      </c>
      <c r="AS72" s="1"/>
      <c r="AT72" s="1"/>
      <c r="AU72" s="1">
        <v>0.21390000000000001</v>
      </c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>
        <v>2.0924</v>
      </c>
      <c r="BK72" s="1">
        <v>0.621</v>
      </c>
    </row>
    <row r="73" spans="1:64" ht="12.75" customHeight="1" x14ac:dyDescent="0.2">
      <c r="A73" s="6" t="s">
        <v>24</v>
      </c>
      <c r="B73" s="21" t="s">
        <v>125</v>
      </c>
      <c r="C73" s="21" t="s">
        <v>125</v>
      </c>
      <c r="D73" s="7" t="s">
        <v>157</v>
      </c>
      <c r="E73" s="10">
        <v>1.99</v>
      </c>
      <c r="F73" s="8"/>
      <c r="G73" s="8"/>
      <c r="H73" s="8"/>
      <c r="I73" s="8"/>
      <c r="J73" s="8"/>
      <c r="K73" s="8"/>
      <c r="L73" s="8"/>
      <c r="M73" s="42"/>
      <c r="N73" s="42"/>
      <c r="O73" s="42"/>
      <c r="P73" s="42"/>
      <c r="Q73" s="1">
        <v>8.3543000000000003</v>
      </c>
      <c r="R73" s="1"/>
      <c r="S73" s="1"/>
      <c r="T73" s="1"/>
      <c r="U73" s="1"/>
      <c r="V73" s="1"/>
      <c r="W73" s="1"/>
      <c r="X73" s="1"/>
      <c r="Y73" s="1">
        <v>5.33E-2</v>
      </c>
      <c r="Z73" s="1"/>
      <c r="AA73" s="1"/>
      <c r="AB73" s="1"/>
      <c r="AC73" s="1"/>
      <c r="AD73" s="1"/>
      <c r="AE73" s="1">
        <v>-0.78290000000000004</v>
      </c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>
        <v>0.3725</v>
      </c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>
        <v>2.1955</v>
      </c>
      <c r="BK73" s="1">
        <v>1.6755</v>
      </c>
    </row>
    <row r="74" spans="1:64" ht="12.75" customHeight="1" x14ac:dyDescent="0.2">
      <c r="A74" s="6" t="s">
        <v>25</v>
      </c>
      <c r="B74" s="21" t="s">
        <v>125</v>
      </c>
      <c r="C74" s="21" t="s">
        <v>125</v>
      </c>
      <c r="D74" s="7" t="s">
        <v>157</v>
      </c>
      <c r="E74" s="10">
        <v>1.6</v>
      </c>
      <c r="F74" s="8"/>
      <c r="G74" s="8"/>
      <c r="H74" s="8"/>
      <c r="I74" s="8"/>
      <c r="J74" s="8"/>
      <c r="K74" s="8"/>
      <c r="L74" s="8"/>
      <c r="M74" s="42"/>
      <c r="N74" s="42"/>
      <c r="O74" s="42"/>
      <c r="P74" s="42"/>
      <c r="Q74" s="1">
        <v>1.7664</v>
      </c>
      <c r="R74" s="1">
        <v>0.76949999999999996</v>
      </c>
      <c r="S74" s="1"/>
      <c r="T74" s="1"/>
      <c r="U74" s="1"/>
      <c r="V74" s="1"/>
      <c r="W74" s="1"/>
      <c r="X74" s="1"/>
      <c r="Y74" s="1"/>
      <c r="Z74" s="1"/>
      <c r="AA74" s="1">
        <v>-0.19470000000000001</v>
      </c>
      <c r="AB74" s="1"/>
      <c r="AC74" s="1"/>
      <c r="AD74" s="1"/>
      <c r="AE74" s="1">
        <v>6.9900000000000004E-2</v>
      </c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>
        <v>0.76149999999999995</v>
      </c>
      <c r="AS74" s="1"/>
      <c r="AT74" s="1"/>
      <c r="AU74" s="1"/>
      <c r="AV74" s="1"/>
      <c r="AW74" s="1"/>
      <c r="AX74" s="1"/>
      <c r="AY74" s="1">
        <v>0.17680000000000001</v>
      </c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>
        <v>1.9237000000000002</v>
      </c>
      <c r="BK74" s="1">
        <v>1.1862999999999999</v>
      </c>
    </row>
    <row r="75" spans="1:64" ht="12.75" customHeight="1" x14ac:dyDescent="0.2">
      <c r="A75" s="6" t="s">
        <v>26</v>
      </c>
      <c r="B75" s="21" t="s">
        <v>125</v>
      </c>
      <c r="C75" s="21" t="s">
        <v>125</v>
      </c>
      <c r="D75" s="7" t="s">
        <v>157</v>
      </c>
      <c r="E75" s="10">
        <v>4.45</v>
      </c>
      <c r="F75" s="8"/>
      <c r="G75" s="8"/>
      <c r="H75" s="8"/>
      <c r="I75" s="8"/>
      <c r="J75" s="8"/>
      <c r="K75" s="8"/>
      <c r="L75" s="8"/>
      <c r="M75" s="42"/>
      <c r="N75" s="42"/>
      <c r="O75" s="42"/>
      <c r="P75" s="42">
        <v>0.16</v>
      </c>
      <c r="Q75" s="1">
        <v>24.372499999999999</v>
      </c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>
        <v>0.1123</v>
      </c>
      <c r="AF75" s="1"/>
      <c r="AG75" s="1"/>
      <c r="AH75" s="1"/>
      <c r="AI75" s="1"/>
      <c r="AJ75" s="1"/>
      <c r="AK75" s="1">
        <v>-0.80920000000000003</v>
      </c>
      <c r="AL75" s="1"/>
      <c r="AM75" s="1"/>
      <c r="AN75" s="1"/>
      <c r="AO75" s="1"/>
      <c r="AP75" s="1"/>
      <c r="AQ75" s="1"/>
      <c r="AR75" s="1">
        <v>3.6610999999999998</v>
      </c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>
        <v>1.8841000000000001</v>
      </c>
      <c r="BK75" s="1">
        <v>1.6166</v>
      </c>
    </row>
    <row r="76" spans="1:64" ht="12.75" customHeight="1" x14ac:dyDescent="0.2">
      <c r="A76" s="6" t="s">
        <v>27</v>
      </c>
      <c r="B76" s="20" t="s">
        <v>125</v>
      </c>
      <c r="C76" s="20" t="s">
        <v>125</v>
      </c>
      <c r="D76" s="7" t="s">
        <v>157</v>
      </c>
      <c r="E76" s="10">
        <v>5.91</v>
      </c>
      <c r="F76" s="8"/>
      <c r="G76" s="8"/>
      <c r="H76" s="8"/>
      <c r="I76" s="8"/>
      <c r="J76" s="8"/>
      <c r="K76" s="8"/>
      <c r="L76" s="8"/>
      <c r="M76" s="42"/>
      <c r="N76" s="42"/>
      <c r="O76" s="42"/>
      <c r="P76" s="42"/>
      <c r="Q76" s="1">
        <v>4.9718999999999998</v>
      </c>
      <c r="R76" s="1">
        <v>0.47729999999999995</v>
      </c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>
        <v>2.0215999999999998</v>
      </c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>
        <v>-0.89149999999999996</v>
      </c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>
        <v>1.8294999999999999</v>
      </c>
      <c r="BK76" s="1">
        <v>1.2612000000000001</v>
      </c>
    </row>
    <row r="77" spans="1:64" ht="12.75" customHeight="1" x14ac:dyDescent="0.2">
      <c r="A77" s="6" t="s">
        <v>0</v>
      </c>
      <c r="B77" s="21" t="s">
        <v>124</v>
      </c>
      <c r="C77" s="21" t="s">
        <v>124</v>
      </c>
      <c r="D77" s="7" t="s">
        <v>157</v>
      </c>
      <c r="E77" s="10">
        <v>1.76</v>
      </c>
      <c r="F77" s="8"/>
      <c r="G77" s="8"/>
      <c r="H77" s="8"/>
      <c r="I77" s="8"/>
      <c r="J77" s="8"/>
      <c r="K77" s="8"/>
      <c r="L77" s="8"/>
      <c r="M77" s="42"/>
      <c r="N77" s="42"/>
      <c r="O77" s="42"/>
      <c r="P77" s="42"/>
      <c r="Q77" s="1">
        <v>7.0213000000000001</v>
      </c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>
        <v>-0.93430000000000002</v>
      </c>
      <c r="AD77" s="1"/>
      <c r="AE77" s="1">
        <v>0.19689999999999999</v>
      </c>
      <c r="AF77" s="1"/>
      <c r="AG77" s="1"/>
      <c r="AH77" s="1"/>
      <c r="AI77" s="1"/>
      <c r="AJ77" s="1"/>
      <c r="AK77" s="1">
        <v>-0.31180000000000002</v>
      </c>
      <c r="AL77" s="1"/>
      <c r="AM77" s="1"/>
      <c r="AN77" s="1"/>
      <c r="AO77" s="1"/>
      <c r="AP77" s="1"/>
      <c r="AQ77" s="1"/>
      <c r="AR77" s="1">
        <v>1.8663000000000001</v>
      </c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>
        <v>2.2328000000000001</v>
      </c>
      <c r="BK77" s="1">
        <v>1.6963999999999999</v>
      </c>
    </row>
    <row r="78" spans="1:64" ht="12.75" customHeight="1" x14ac:dyDescent="0.2">
      <c r="A78" s="6" t="s">
        <v>39</v>
      </c>
      <c r="B78" s="21" t="s">
        <v>127</v>
      </c>
      <c r="C78" s="21" t="s">
        <v>127</v>
      </c>
      <c r="D78" s="7" t="s">
        <v>157</v>
      </c>
      <c r="E78" s="10">
        <v>3.09</v>
      </c>
      <c r="F78" s="8"/>
      <c r="G78" s="8"/>
      <c r="H78" s="8"/>
      <c r="I78" s="8"/>
      <c r="J78" s="8">
        <v>-0.03</v>
      </c>
      <c r="K78" s="8"/>
      <c r="L78" s="8"/>
      <c r="M78" s="42"/>
      <c r="N78" s="42"/>
      <c r="O78" s="42"/>
      <c r="P78" s="42"/>
      <c r="Q78" s="1">
        <v>12.4552</v>
      </c>
      <c r="R78" s="1"/>
      <c r="S78" s="1"/>
      <c r="T78" s="1"/>
      <c r="U78" s="1">
        <v>0.21870000000000001</v>
      </c>
      <c r="V78" s="1"/>
      <c r="W78" s="1"/>
      <c r="X78" s="1"/>
      <c r="Y78" s="1"/>
      <c r="Z78" s="1">
        <v>-0.1246</v>
      </c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>
        <v>2.1541000000000001</v>
      </c>
      <c r="BK78" s="1">
        <v>1.6077999999999999</v>
      </c>
    </row>
    <row r="79" spans="1:64" ht="12.75" customHeight="1" x14ac:dyDescent="0.2">
      <c r="A79" s="6"/>
      <c r="B79" s="21"/>
      <c r="C79" s="21"/>
      <c r="D79" s="7"/>
      <c r="E79" s="10"/>
      <c r="F79" s="8"/>
      <c r="G79" s="8"/>
      <c r="H79" s="8"/>
      <c r="I79" s="9"/>
      <c r="J79" s="9"/>
      <c r="K79" s="9"/>
      <c r="L79" s="9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4" ht="12.75" customHeight="1" x14ac:dyDescent="0.2">
      <c r="A80" s="6"/>
      <c r="B80" s="68"/>
      <c r="C80" s="22"/>
      <c r="D80" s="7"/>
      <c r="E80" s="10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3" ht="12.75" customHeight="1" x14ac:dyDescent="0.2">
      <c r="A81" s="17"/>
      <c r="B81" s="21"/>
      <c r="C81" s="21"/>
      <c r="D81" s="7"/>
      <c r="E81" s="10"/>
      <c r="F81" s="8"/>
      <c r="G81" s="8"/>
      <c r="H81" s="8"/>
      <c r="I81" s="9"/>
      <c r="J81" s="9"/>
      <c r="K81" s="9"/>
      <c r="L81" s="9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ht="12.75" customHeight="1" x14ac:dyDescent="0.2">
      <c r="A82" s="6"/>
      <c r="B82" s="21"/>
      <c r="C82" s="21"/>
      <c r="D82" s="7"/>
      <c r="E82" s="10"/>
      <c r="F82" s="8"/>
      <c r="G82" s="8"/>
      <c r="H82" s="8"/>
      <c r="I82" s="9"/>
      <c r="J82" s="9"/>
      <c r="K82" s="9"/>
      <c r="L82" s="9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ht="12.75" customHeight="1" x14ac:dyDescent="0.2">
      <c r="A83" s="6"/>
      <c r="B83" s="21"/>
      <c r="C83" s="21"/>
      <c r="D83" s="7"/>
      <c r="E83" s="10"/>
      <c r="F83" s="8"/>
      <c r="G83" s="8"/>
      <c r="H83" s="8"/>
      <c r="I83" s="9"/>
      <c r="J83" s="9"/>
      <c r="K83" s="9"/>
      <c r="L83" s="9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ht="12.75" customHeight="1" x14ac:dyDescent="0.2">
      <c r="A84" s="6"/>
      <c r="B84" s="21"/>
      <c r="C84" s="21"/>
      <c r="D84" s="7"/>
      <c r="E84" s="10"/>
      <c r="F84" s="8"/>
      <c r="G84" s="8"/>
      <c r="H84" s="8"/>
      <c r="I84" s="9"/>
      <c r="J84" s="9"/>
      <c r="K84" s="9"/>
      <c r="L84" s="9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ht="12.75" customHeight="1" x14ac:dyDescent="0.2">
      <c r="A85" s="6"/>
      <c r="B85" s="21"/>
      <c r="C85" s="21"/>
      <c r="D85" s="7"/>
      <c r="E85" s="10"/>
      <c r="F85" s="8"/>
      <c r="G85" s="8"/>
      <c r="H85" s="8"/>
      <c r="I85" s="9"/>
      <c r="J85" s="9"/>
      <c r="K85" s="9"/>
      <c r="L85" s="9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ht="12.75" customHeight="1" x14ac:dyDescent="0.2">
      <c r="A86" s="6"/>
      <c r="B86" s="21"/>
      <c r="C86" s="21"/>
      <c r="D86" s="7"/>
      <c r="E86" s="10"/>
      <c r="F86" s="8"/>
      <c r="G86" s="8"/>
      <c r="H86" s="8"/>
      <c r="I86" s="9"/>
      <c r="J86" s="9"/>
      <c r="K86" s="9"/>
      <c r="L86" s="9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ht="12.75" customHeight="1" x14ac:dyDescent="0.2">
      <c r="A87" s="6"/>
      <c r="B87" s="21"/>
      <c r="C87" s="21"/>
      <c r="D87" s="7"/>
      <c r="E87" s="10"/>
      <c r="F87" s="8"/>
      <c r="G87" s="8"/>
      <c r="H87" s="8"/>
      <c r="I87" s="9"/>
      <c r="J87" s="9"/>
      <c r="K87" s="9"/>
      <c r="L87" s="9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ht="12.75" customHeight="1" x14ac:dyDescent="0.2">
      <c r="A88" s="7"/>
      <c r="B88" s="20"/>
      <c r="C88" s="20"/>
      <c r="D88" s="7"/>
      <c r="E88" s="10"/>
      <c r="F88" s="8"/>
      <c r="G88" s="8"/>
      <c r="H88" s="8"/>
      <c r="I88" s="9"/>
      <c r="J88" s="9"/>
      <c r="K88" s="9"/>
      <c r="L88" s="9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ht="12.75" customHeight="1" x14ac:dyDescent="0.2">
      <c r="A89" s="6"/>
      <c r="B89" s="21"/>
      <c r="C89" s="21"/>
      <c r="D89" s="7"/>
      <c r="E89" s="10"/>
      <c r="F89" s="8"/>
      <c r="G89" s="8"/>
      <c r="H89" s="8"/>
      <c r="I89" s="9"/>
      <c r="J89" s="9"/>
      <c r="K89" s="9"/>
      <c r="L89" s="9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x14ac:dyDescent="0.2">
      <c r="A90" s="6"/>
      <c r="B90" s="26"/>
      <c r="C90" s="26"/>
      <c r="D90" s="7"/>
      <c r="E90" s="10"/>
      <c r="F90" s="6"/>
      <c r="G90" s="6"/>
      <c r="H90" s="6"/>
      <c r="I90" s="6"/>
      <c r="J90" s="6"/>
      <c r="K90" s="6"/>
      <c r="L90" s="6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x14ac:dyDescent="0.2">
      <c r="A91" s="6"/>
      <c r="B91" s="26"/>
      <c r="C91" s="26"/>
      <c r="D91" s="7"/>
      <c r="E91" s="10"/>
      <c r="F91" s="6"/>
      <c r="G91" s="6"/>
      <c r="H91" s="6"/>
      <c r="I91" s="6"/>
      <c r="J91" s="6"/>
      <c r="K91" s="6"/>
      <c r="L91" s="6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x14ac:dyDescent="0.2">
      <c r="A92" s="6"/>
      <c r="B92" s="26"/>
      <c r="C92" s="26"/>
      <c r="D92" s="7"/>
      <c r="E92" s="10"/>
      <c r="F92" s="6"/>
      <c r="G92" s="6"/>
      <c r="H92" s="6"/>
      <c r="I92" s="6"/>
      <c r="J92" s="6"/>
      <c r="K92" s="6"/>
      <c r="L92" s="6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x14ac:dyDescent="0.2">
      <c r="A93" s="6"/>
      <c r="B93" s="26"/>
      <c r="C93" s="26"/>
      <c r="D93" s="7"/>
      <c r="E93" s="10"/>
      <c r="F93" s="6"/>
      <c r="G93" s="6"/>
      <c r="H93" s="6"/>
      <c r="I93" s="6"/>
      <c r="J93" s="6"/>
      <c r="K93" s="6"/>
      <c r="L93" s="6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x14ac:dyDescent="0.2">
      <c r="A94" s="6"/>
      <c r="B94" s="27"/>
      <c r="C94" s="27"/>
      <c r="D94" s="7"/>
      <c r="E94" s="10"/>
      <c r="F94" s="6"/>
      <c r="G94" s="6"/>
      <c r="H94" s="6"/>
      <c r="I94" s="6"/>
      <c r="J94" s="6"/>
      <c r="K94" s="6"/>
      <c r="L94" s="6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x14ac:dyDescent="0.2">
      <c r="A95" s="6"/>
      <c r="B95" s="26"/>
      <c r="C95" s="26"/>
      <c r="D95" s="7"/>
      <c r="E95" s="10"/>
      <c r="F95" s="6"/>
      <c r="G95" s="6"/>
      <c r="H95" s="6"/>
      <c r="I95" s="6"/>
      <c r="J95" s="6"/>
      <c r="K95" s="6"/>
      <c r="L95" s="6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x14ac:dyDescent="0.2">
      <c r="A96" s="6"/>
      <c r="B96" s="26"/>
      <c r="C96" s="26"/>
      <c r="D96" s="7"/>
      <c r="E96" s="10"/>
      <c r="F96" s="6"/>
      <c r="G96" s="6"/>
      <c r="H96" s="6"/>
      <c r="I96" s="6"/>
      <c r="J96" s="6"/>
      <c r="K96" s="6"/>
      <c r="L96" s="6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x14ac:dyDescent="0.2">
      <c r="A97" s="6"/>
      <c r="B97" s="26"/>
      <c r="C97" s="26"/>
      <c r="D97" s="7"/>
      <c r="E97" s="10"/>
      <c r="F97" s="6"/>
      <c r="G97" s="6"/>
      <c r="H97" s="6"/>
      <c r="I97" s="6"/>
      <c r="J97" s="6"/>
      <c r="K97" s="6"/>
      <c r="L97" s="6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x14ac:dyDescent="0.2">
      <c r="A98" s="6"/>
      <c r="B98" s="26"/>
      <c r="C98" s="26"/>
      <c r="D98" s="7"/>
      <c r="E98" s="10"/>
      <c r="F98" s="6"/>
      <c r="G98" s="6"/>
      <c r="H98" s="6"/>
      <c r="I98" s="6"/>
      <c r="J98" s="6"/>
      <c r="K98" s="6"/>
      <c r="L98" s="6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x14ac:dyDescent="0.2">
      <c r="A99" s="6"/>
      <c r="B99" s="26"/>
      <c r="C99" s="26"/>
      <c r="D99" s="7"/>
      <c r="E99" s="10"/>
      <c r="F99" s="6"/>
      <c r="G99" s="6"/>
      <c r="H99" s="6"/>
      <c r="I99" s="6"/>
      <c r="J99" s="6"/>
      <c r="K99" s="6"/>
      <c r="L99" s="6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x14ac:dyDescent="0.2">
      <c r="A100" s="6"/>
      <c r="B100" s="26"/>
      <c r="C100" s="26"/>
      <c r="D100" s="7"/>
      <c r="E100" s="10"/>
      <c r="F100" s="6"/>
      <c r="G100" s="6"/>
      <c r="H100" s="6"/>
      <c r="I100" s="6"/>
      <c r="J100" s="6"/>
      <c r="K100" s="6"/>
      <c r="L100" s="6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x14ac:dyDescent="0.2">
      <c r="A101" s="6"/>
      <c r="B101" s="26"/>
      <c r="C101" s="26"/>
      <c r="D101" s="7"/>
      <c r="E101" s="10"/>
      <c r="F101" s="6"/>
      <c r="G101" s="6"/>
      <c r="H101" s="6"/>
      <c r="I101" s="6"/>
      <c r="J101" s="6"/>
      <c r="K101" s="6"/>
      <c r="L101" s="6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x14ac:dyDescent="0.2">
      <c r="A102" s="6"/>
      <c r="B102" s="26"/>
      <c r="C102" s="26"/>
      <c r="D102" s="7"/>
      <c r="E102" s="10"/>
      <c r="F102" s="6"/>
      <c r="G102" s="6"/>
      <c r="H102" s="6"/>
      <c r="I102" s="6"/>
      <c r="J102" s="6"/>
      <c r="K102" s="6"/>
      <c r="L102" s="6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x14ac:dyDescent="0.2">
      <c r="A103" s="6"/>
      <c r="B103" s="26"/>
      <c r="C103" s="26"/>
      <c r="D103" s="7"/>
      <c r="E103" s="10"/>
      <c r="F103" s="6"/>
      <c r="G103" s="6"/>
      <c r="H103" s="6"/>
      <c r="I103" s="6"/>
      <c r="J103" s="6"/>
      <c r="K103" s="6"/>
      <c r="L103" s="6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x14ac:dyDescent="0.2">
      <c r="A104" s="6"/>
      <c r="B104" s="26"/>
      <c r="C104" s="26"/>
      <c r="D104" s="7"/>
      <c r="E104" s="10"/>
      <c r="F104" s="6"/>
      <c r="G104" s="6"/>
      <c r="H104" s="6"/>
      <c r="I104" s="6"/>
      <c r="J104" s="6"/>
      <c r="K104" s="6"/>
      <c r="L104" s="6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x14ac:dyDescent="0.2">
      <c r="A105" s="6"/>
      <c r="B105" s="26"/>
      <c r="C105" s="26"/>
      <c r="D105" s="7"/>
      <c r="E105" s="10"/>
      <c r="F105" s="6"/>
      <c r="G105" s="6"/>
      <c r="H105" s="6"/>
      <c r="I105" s="6"/>
      <c r="J105" s="6"/>
      <c r="K105" s="6"/>
      <c r="L105" s="6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x14ac:dyDescent="0.2">
      <c r="A106" s="6"/>
      <c r="B106" s="26"/>
      <c r="C106" s="26"/>
      <c r="D106" s="7"/>
      <c r="E106" s="10"/>
      <c r="F106" s="6"/>
      <c r="G106" s="6"/>
      <c r="H106" s="6"/>
      <c r="I106" s="6"/>
      <c r="J106" s="6"/>
      <c r="K106" s="6"/>
      <c r="L106" s="6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x14ac:dyDescent="0.2">
      <c r="A107" s="6"/>
      <c r="B107" s="26"/>
      <c r="C107" s="26"/>
      <c r="D107" s="7"/>
      <c r="E107" s="10"/>
      <c r="F107" s="6"/>
      <c r="G107" s="6"/>
      <c r="H107" s="6"/>
      <c r="I107" s="6"/>
      <c r="J107" s="6"/>
      <c r="K107" s="6"/>
      <c r="L107" s="6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x14ac:dyDescent="0.2">
      <c r="A108" s="6"/>
      <c r="B108" s="26"/>
      <c r="C108" s="26"/>
      <c r="D108" s="7"/>
      <c r="E108" s="10"/>
      <c r="F108" s="6"/>
      <c r="G108" s="6"/>
      <c r="H108" s="6"/>
      <c r="I108" s="6"/>
      <c r="J108" s="6"/>
      <c r="K108" s="6"/>
      <c r="L108" s="6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x14ac:dyDescent="0.2">
      <c r="A109" s="6"/>
      <c r="B109" s="26"/>
      <c r="C109" s="26"/>
      <c r="D109" s="7"/>
      <c r="E109" s="10"/>
      <c r="F109" s="6"/>
      <c r="G109" s="6"/>
      <c r="H109" s="6"/>
      <c r="I109" s="6"/>
      <c r="J109" s="6"/>
      <c r="K109" s="6"/>
      <c r="L109" s="6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x14ac:dyDescent="0.2">
      <c r="A110" s="6"/>
      <c r="B110" s="26"/>
      <c r="C110" s="26"/>
      <c r="D110" s="7"/>
      <c r="E110" s="10"/>
      <c r="F110" s="6"/>
      <c r="G110" s="6"/>
      <c r="H110" s="6"/>
      <c r="I110" s="6"/>
      <c r="J110" s="6"/>
      <c r="K110" s="6"/>
      <c r="L110" s="6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x14ac:dyDescent="0.2">
      <c r="A111" s="6"/>
      <c r="B111" s="26"/>
      <c r="C111" s="26"/>
      <c r="D111" s="7"/>
      <c r="E111" s="10"/>
      <c r="F111" s="6"/>
      <c r="G111" s="6"/>
      <c r="H111" s="6"/>
      <c r="I111" s="6"/>
      <c r="J111" s="6"/>
      <c r="K111" s="6"/>
      <c r="L111" s="6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x14ac:dyDescent="0.2"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7:63" x14ac:dyDescent="0.2"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7:63" x14ac:dyDescent="0.2"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7:63" x14ac:dyDescent="0.2"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7:63" x14ac:dyDescent="0.2"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7:63" x14ac:dyDescent="0.2"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7:63" x14ac:dyDescent="0.2"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7:63" x14ac:dyDescent="0.2"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7:63" x14ac:dyDescent="0.2"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7:63" x14ac:dyDescent="0.2"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7:63" x14ac:dyDescent="0.2"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7:63" x14ac:dyDescent="0.2"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7:63" x14ac:dyDescent="0.2"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7:63" x14ac:dyDescent="0.2"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7:63" x14ac:dyDescent="0.2"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7:63" x14ac:dyDescent="0.2"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7:63" x14ac:dyDescent="0.2"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7:63" x14ac:dyDescent="0.2"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7:63" x14ac:dyDescent="0.2"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7:63" x14ac:dyDescent="0.2"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7:63" x14ac:dyDescent="0.2"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7:63" x14ac:dyDescent="0.2"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7:63" x14ac:dyDescent="0.2"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7:63" x14ac:dyDescent="0.2"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7:63" x14ac:dyDescent="0.2"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7:63" x14ac:dyDescent="0.2"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7:63" x14ac:dyDescent="0.2"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7:63" x14ac:dyDescent="0.2"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7:63" x14ac:dyDescent="0.2"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7:63" x14ac:dyDescent="0.2"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7:63" x14ac:dyDescent="0.2"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7:63" x14ac:dyDescent="0.2"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7:63" x14ac:dyDescent="0.2"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7:63" x14ac:dyDescent="0.2"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7:63" x14ac:dyDescent="0.2"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7:63" x14ac:dyDescent="0.2"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7:63" x14ac:dyDescent="0.2"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7:63" x14ac:dyDescent="0.2"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7:63" x14ac:dyDescent="0.2"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7:63" x14ac:dyDescent="0.2"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7:63" x14ac:dyDescent="0.2"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7:63" x14ac:dyDescent="0.2"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7:63" x14ac:dyDescent="0.2"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7:63" x14ac:dyDescent="0.2"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7:63" x14ac:dyDescent="0.2"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7:63" x14ac:dyDescent="0.2"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7:63" x14ac:dyDescent="0.2"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7:63" x14ac:dyDescent="0.2"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7:63" x14ac:dyDescent="0.2"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7:63" x14ac:dyDescent="0.2"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7:63" x14ac:dyDescent="0.2"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7:63" x14ac:dyDescent="0.2"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7:63" x14ac:dyDescent="0.2"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7:63" x14ac:dyDescent="0.2"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7:63" x14ac:dyDescent="0.2"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7:63" x14ac:dyDescent="0.2"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7:63" x14ac:dyDescent="0.2"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7:63" x14ac:dyDescent="0.2"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7:63" x14ac:dyDescent="0.2"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7:63" x14ac:dyDescent="0.2"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7:63" x14ac:dyDescent="0.2"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7:63" x14ac:dyDescent="0.2"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7:63" x14ac:dyDescent="0.2"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7:63" x14ac:dyDescent="0.2"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7:63" x14ac:dyDescent="0.2"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7:63" x14ac:dyDescent="0.2"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7:63" x14ac:dyDescent="0.2"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7:63" x14ac:dyDescent="0.2"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7:63" x14ac:dyDescent="0.2"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7:63" x14ac:dyDescent="0.2"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7:63" x14ac:dyDescent="0.2"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7:63" x14ac:dyDescent="0.2"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7:63" x14ac:dyDescent="0.2"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7:63" x14ac:dyDescent="0.2"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7:63" x14ac:dyDescent="0.2"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17:63" x14ac:dyDescent="0.2"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17:63" x14ac:dyDescent="0.2"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17:63" x14ac:dyDescent="0.2"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17:63" x14ac:dyDescent="0.2"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17:63" x14ac:dyDescent="0.2"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17:63" x14ac:dyDescent="0.2"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1:63" x14ac:dyDescent="0.2"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1:63" x14ac:dyDescent="0.2"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1:63" x14ac:dyDescent="0.2"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1:63" x14ac:dyDescent="0.2"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1:63" x14ac:dyDescent="0.2"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1:63" x14ac:dyDescent="0.2"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1:63" x14ac:dyDescent="0.2"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1:63" x14ac:dyDescent="0.2"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1:63" x14ac:dyDescent="0.2">
      <c r="A201" t="s">
        <v>62</v>
      </c>
    </row>
    <row r="202" spans="1:63" x14ac:dyDescent="0.2">
      <c r="A202" t="s">
        <v>62</v>
      </c>
    </row>
    <row r="203" spans="1:63" x14ac:dyDescent="0.2">
      <c r="A203" t="s">
        <v>62</v>
      </c>
    </row>
    <row r="204" spans="1:63" x14ac:dyDescent="0.2">
      <c r="A204" t="s">
        <v>62</v>
      </c>
    </row>
    <row r="205" spans="1:63" x14ac:dyDescent="0.2">
      <c r="A205" t="s">
        <v>62</v>
      </c>
    </row>
    <row r="206" spans="1:63" x14ac:dyDescent="0.2">
      <c r="A206" t="s">
        <v>62</v>
      </c>
    </row>
    <row r="207" spans="1:63" x14ac:dyDescent="0.2">
      <c r="A207" t="s">
        <v>62</v>
      </c>
    </row>
    <row r="208" spans="1:63" x14ac:dyDescent="0.2">
      <c r="A208" t="s">
        <v>62</v>
      </c>
    </row>
    <row r="209" spans="1:1" x14ac:dyDescent="0.2">
      <c r="A209" t="s">
        <v>62</v>
      </c>
    </row>
    <row r="210" spans="1:1" x14ac:dyDescent="0.2">
      <c r="A210" t="s">
        <v>62</v>
      </c>
    </row>
    <row r="211" spans="1:1" x14ac:dyDescent="0.2">
      <c r="A211" t="s">
        <v>62</v>
      </c>
    </row>
    <row r="212" spans="1:1" x14ac:dyDescent="0.2">
      <c r="A212" t="s">
        <v>62</v>
      </c>
    </row>
    <row r="213" spans="1:1" x14ac:dyDescent="0.2">
      <c r="A213" t="s">
        <v>62</v>
      </c>
    </row>
    <row r="214" spans="1:1" x14ac:dyDescent="0.2">
      <c r="A214" t="s">
        <v>62</v>
      </c>
    </row>
    <row r="215" spans="1:1" x14ac:dyDescent="0.2">
      <c r="A215" t="s">
        <v>62</v>
      </c>
    </row>
    <row r="216" spans="1:1" x14ac:dyDescent="0.2">
      <c r="A216" t="s">
        <v>62</v>
      </c>
    </row>
    <row r="217" spans="1:1" x14ac:dyDescent="0.2">
      <c r="A217" t="s">
        <v>62</v>
      </c>
    </row>
    <row r="218" spans="1:1" x14ac:dyDescent="0.2">
      <c r="A218" t="s">
        <v>62</v>
      </c>
    </row>
    <row r="219" spans="1:1" x14ac:dyDescent="0.2">
      <c r="A219" t="s">
        <v>62</v>
      </c>
    </row>
    <row r="220" spans="1:1" x14ac:dyDescent="0.2">
      <c r="A220" t="s">
        <v>62</v>
      </c>
    </row>
    <row r="221" spans="1:1" x14ac:dyDescent="0.2">
      <c r="A221" t="s">
        <v>62</v>
      </c>
    </row>
    <row r="222" spans="1:1" x14ac:dyDescent="0.2">
      <c r="A222" t="s">
        <v>62</v>
      </c>
    </row>
    <row r="223" spans="1:1" x14ac:dyDescent="0.2">
      <c r="A223" t="s">
        <v>62</v>
      </c>
    </row>
    <row r="224" spans="1:1" x14ac:dyDescent="0.2">
      <c r="A224" t="s">
        <v>62</v>
      </c>
    </row>
    <row r="225" spans="1:1" x14ac:dyDescent="0.2">
      <c r="A225" t="s">
        <v>62</v>
      </c>
    </row>
    <row r="226" spans="1:1" x14ac:dyDescent="0.2">
      <c r="A226" t="s">
        <v>62</v>
      </c>
    </row>
    <row r="227" spans="1:1" x14ac:dyDescent="0.2">
      <c r="A227" t="s">
        <v>62</v>
      </c>
    </row>
    <row r="228" spans="1:1" x14ac:dyDescent="0.2">
      <c r="A228" t="s">
        <v>62</v>
      </c>
    </row>
    <row r="229" spans="1:1" x14ac:dyDescent="0.2">
      <c r="A229" t="s">
        <v>62</v>
      </c>
    </row>
    <row r="230" spans="1:1" x14ac:dyDescent="0.2">
      <c r="A230" t="s">
        <v>62</v>
      </c>
    </row>
    <row r="231" spans="1:1" x14ac:dyDescent="0.2">
      <c r="A231" t="s">
        <v>62</v>
      </c>
    </row>
    <row r="232" spans="1:1" x14ac:dyDescent="0.2">
      <c r="A232" t="s">
        <v>62</v>
      </c>
    </row>
    <row r="233" spans="1:1" x14ac:dyDescent="0.2">
      <c r="A233" t="s">
        <v>62</v>
      </c>
    </row>
    <row r="234" spans="1:1" x14ac:dyDescent="0.2">
      <c r="A234" t="s">
        <v>62</v>
      </c>
    </row>
    <row r="235" spans="1:1" x14ac:dyDescent="0.2">
      <c r="A235" t="s">
        <v>62</v>
      </c>
    </row>
    <row r="236" spans="1:1" x14ac:dyDescent="0.2">
      <c r="A236" t="s">
        <v>62</v>
      </c>
    </row>
    <row r="237" spans="1:1" x14ac:dyDescent="0.2">
      <c r="A237" t="s">
        <v>62</v>
      </c>
    </row>
    <row r="238" spans="1:1" x14ac:dyDescent="0.2">
      <c r="A238" t="s">
        <v>62</v>
      </c>
    </row>
    <row r="239" spans="1:1" x14ac:dyDescent="0.2">
      <c r="A239" t="s">
        <v>62</v>
      </c>
    </row>
    <row r="240" spans="1:1" x14ac:dyDescent="0.2">
      <c r="A240" t="s">
        <v>62</v>
      </c>
    </row>
    <row r="241" spans="1:1" x14ac:dyDescent="0.2">
      <c r="A241" t="s">
        <v>62</v>
      </c>
    </row>
    <row r="242" spans="1:1" x14ac:dyDescent="0.2">
      <c r="A242" t="s">
        <v>62</v>
      </c>
    </row>
    <row r="243" spans="1:1" x14ac:dyDescent="0.2">
      <c r="A243" t="s">
        <v>62</v>
      </c>
    </row>
    <row r="244" spans="1:1" x14ac:dyDescent="0.2">
      <c r="A244" t="s">
        <v>62</v>
      </c>
    </row>
    <row r="245" spans="1:1" x14ac:dyDescent="0.2">
      <c r="A245" t="s">
        <v>62</v>
      </c>
    </row>
    <row r="246" spans="1:1" x14ac:dyDescent="0.2">
      <c r="A246" t="s">
        <v>62</v>
      </c>
    </row>
    <row r="247" spans="1:1" x14ac:dyDescent="0.2">
      <c r="A247" t="s">
        <v>62</v>
      </c>
    </row>
    <row r="248" spans="1:1" x14ac:dyDescent="0.2">
      <c r="A248" t="s">
        <v>62</v>
      </c>
    </row>
    <row r="249" spans="1:1" x14ac:dyDescent="0.2">
      <c r="A249" t="s">
        <v>62</v>
      </c>
    </row>
    <row r="250" spans="1:1" x14ac:dyDescent="0.2">
      <c r="A250" t="s">
        <v>62</v>
      </c>
    </row>
    <row r="251" spans="1:1" x14ac:dyDescent="0.2">
      <c r="A251" t="s">
        <v>62</v>
      </c>
    </row>
    <row r="252" spans="1:1" x14ac:dyDescent="0.2">
      <c r="A252" t="s">
        <v>62</v>
      </c>
    </row>
    <row r="253" spans="1:1" x14ac:dyDescent="0.2">
      <c r="A253" t="s">
        <v>62</v>
      </c>
    </row>
    <row r="254" spans="1:1" x14ac:dyDescent="0.2">
      <c r="A254" t="s">
        <v>62</v>
      </c>
    </row>
    <row r="255" spans="1:1" x14ac:dyDescent="0.2">
      <c r="A255" t="s">
        <v>62</v>
      </c>
    </row>
    <row r="256" spans="1:1" x14ac:dyDescent="0.2">
      <c r="A256" t="s">
        <v>62</v>
      </c>
    </row>
    <row r="257" spans="1:1" x14ac:dyDescent="0.2">
      <c r="A257" t="s">
        <v>62</v>
      </c>
    </row>
    <row r="258" spans="1:1" x14ac:dyDescent="0.2">
      <c r="A258" t="s">
        <v>62</v>
      </c>
    </row>
    <row r="259" spans="1:1" x14ac:dyDescent="0.2">
      <c r="A259" t="s">
        <v>62</v>
      </c>
    </row>
    <row r="260" spans="1:1" x14ac:dyDescent="0.2">
      <c r="A260" t="s">
        <v>62</v>
      </c>
    </row>
    <row r="261" spans="1:1" x14ac:dyDescent="0.2">
      <c r="A261" t="s">
        <v>62</v>
      </c>
    </row>
    <row r="262" spans="1:1" x14ac:dyDescent="0.2">
      <c r="A262" t="s">
        <v>62</v>
      </c>
    </row>
    <row r="263" spans="1:1" x14ac:dyDescent="0.2">
      <c r="A263" t="s">
        <v>62</v>
      </c>
    </row>
    <row r="264" spans="1:1" x14ac:dyDescent="0.2">
      <c r="A264" t="s">
        <v>62</v>
      </c>
    </row>
    <row r="265" spans="1:1" x14ac:dyDescent="0.2">
      <c r="A265" t="s">
        <v>62</v>
      </c>
    </row>
    <row r="266" spans="1:1" x14ac:dyDescent="0.2">
      <c r="A266" t="s">
        <v>62</v>
      </c>
    </row>
    <row r="267" spans="1:1" x14ac:dyDescent="0.2">
      <c r="A267" t="s">
        <v>62</v>
      </c>
    </row>
    <row r="268" spans="1:1" x14ac:dyDescent="0.2">
      <c r="A268" t="s">
        <v>62</v>
      </c>
    </row>
    <row r="269" spans="1:1" x14ac:dyDescent="0.2">
      <c r="A269" t="s">
        <v>62</v>
      </c>
    </row>
    <row r="270" spans="1:1" x14ac:dyDescent="0.2">
      <c r="A270" t="s">
        <v>62</v>
      </c>
    </row>
    <row r="271" spans="1:1" x14ac:dyDescent="0.2">
      <c r="A271" t="s">
        <v>62</v>
      </c>
    </row>
    <row r="272" spans="1:1" x14ac:dyDescent="0.2">
      <c r="A272" t="s">
        <v>62</v>
      </c>
    </row>
    <row r="273" spans="1:1" x14ac:dyDescent="0.2">
      <c r="A273" t="s">
        <v>62</v>
      </c>
    </row>
    <row r="274" spans="1:1" x14ac:dyDescent="0.2">
      <c r="A274" t="s">
        <v>62</v>
      </c>
    </row>
    <row r="275" spans="1:1" x14ac:dyDescent="0.2">
      <c r="A275" t="s">
        <v>62</v>
      </c>
    </row>
    <row r="276" spans="1:1" x14ac:dyDescent="0.2">
      <c r="A276" t="s">
        <v>62</v>
      </c>
    </row>
    <row r="277" spans="1:1" x14ac:dyDescent="0.2">
      <c r="A277" t="s">
        <v>62</v>
      </c>
    </row>
    <row r="278" spans="1:1" x14ac:dyDescent="0.2">
      <c r="A278" t="s">
        <v>62</v>
      </c>
    </row>
    <row r="279" spans="1:1" x14ac:dyDescent="0.2">
      <c r="A279" t="s">
        <v>62</v>
      </c>
    </row>
    <row r="280" spans="1:1" x14ac:dyDescent="0.2">
      <c r="A280" t="s">
        <v>62</v>
      </c>
    </row>
    <row r="281" spans="1:1" x14ac:dyDescent="0.2">
      <c r="A281" t="s">
        <v>62</v>
      </c>
    </row>
    <row r="282" spans="1:1" x14ac:dyDescent="0.2">
      <c r="A282" t="s">
        <v>62</v>
      </c>
    </row>
    <row r="283" spans="1:1" x14ac:dyDescent="0.2">
      <c r="A283" t="s">
        <v>62</v>
      </c>
    </row>
    <row r="284" spans="1:1" x14ac:dyDescent="0.2">
      <c r="A284" t="s">
        <v>62</v>
      </c>
    </row>
    <row r="285" spans="1:1" x14ac:dyDescent="0.2">
      <c r="A285" t="s">
        <v>62</v>
      </c>
    </row>
    <row r="286" spans="1:1" x14ac:dyDescent="0.2">
      <c r="A286" t="s">
        <v>62</v>
      </c>
    </row>
    <row r="287" spans="1:1" x14ac:dyDescent="0.2">
      <c r="A287" t="s">
        <v>62</v>
      </c>
    </row>
    <row r="288" spans="1:1" x14ac:dyDescent="0.2">
      <c r="A288" t="s">
        <v>62</v>
      </c>
    </row>
    <row r="289" spans="1:1" x14ac:dyDescent="0.2">
      <c r="A289" t="s">
        <v>62</v>
      </c>
    </row>
    <row r="290" spans="1:1" x14ac:dyDescent="0.2">
      <c r="A290" t="s">
        <v>62</v>
      </c>
    </row>
    <row r="291" spans="1:1" x14ac:dyDescent="0.2">
      <c r="A291" t="s">
        <v>62</v>
      </c>
    </row>
    <row r="292" spans="1:1" x14ac:dyDescent="0.2">
      <c r="A292" t="s">
        <v>62</v>
      </c>
    </row>
    <row r="293" spans="1:1" x14ac:dyDescent="0.2">
      <c r="A293" t="s">
        <v>62</v>
      </c>
    </row>
    <row r="294" spans="1:1" x14ac:dyDescent="0.2">
      <c r="A294" t="s">
        <v>62</v>
      </c>
    </row>
    <row r="295" spans="1:1" x14ac:dyDescent="0.2">
      <c r="A295" t="s">
        <v>62</v>
      </c>
    </row>
    <row r="296" spans="1:1" x14ac:dyDescent="0.2">
      <c r="A296" t="s">
        <v>62</v>
      </c>
    </row>
    <row r="297" spans="1:1" x14ac:dyDescent="0.2">
      <c r="A297" t="s">
        <v>62</v>
      </c>
    </row>
    <row r="298" spans="1:1" x14ac:dyDescent="0.2">
      <c r="A298" t="s">
        <v>62</v>
      </c>
    </row>
    <row r="299" spans="1:1" x14ac:dyDescent="0.2">
      <c r="A299" t="s">
        <v>62</v>
      </c>
    </row>
    <row r="300" spans="1:1" x14ac:dyDescent="0.2">
      <c r="A300" t="s">
        <v>62</v>
      </c>
    </row>
    <row r="301" spans="1:1" x14ac:dyDescent="0.2">
      <c r="A301" t="s">
        <v>62</v>
      </c>
    </row>
    <row r="302" spans="1:1" x14ac:dyDescent="0.2">
      <c r="A302" t="s">
        <v>62</v>
      </c>
    </row>
    <row r="303" spans="1:1" x14ac:dyDescent="0.2">
      <c r="A303" t="s">
        <v>62</v>
      </c>
    </row>
    <row r="304" spans="1:1" x14ac:dyDescent="0.2">
      <c r="A304" t="s">
        <v>62</v>
      </c>
    </row>
    <row r="305" spans="1:1" x14ac:dyDescent="0.2">
      <c r="A305" t="s">
        <v>62</v>
      </c>
    </row>
    <row r="306" spans="1:1" x14ac:dyDescent="0.2">
      <c r="A306" t="s">
        <v>62</v>
      </c>
    </row>
    <row r="307" spans="1:1" x14ac:dyDescent="0.2">
      <c r="A307" t="s">
        <v>62</v>
      </c>
    </row>
    <row r="308" spans="1:1" x14ac:dyDescent="0.2">
      <c r="A308" t="s">
        <v>62</v>
      </c>
    </row>
    <row r="309" spans="1:1" x14ac:dyDescent="0.2">
      <c r="A309" t="s">
        <v>62</v>
      </c>
    </row>
    <row r="310" spans="1:1" x14ac:dyDescent="0.2">
      <c r="A310" t="s">
        <v>62</v>
      </c>
    </row>
    <row r="311" spans="1:1" x14ac:dyDescent="0.2">
      <c r="A311" t="s">
        <v>62</v>
      </c>
    </row>
    <row r="312" spans="1:1" x14ac:dyDescent="0.2">
      <c r="A312" t="s">
        <v>62</v>
      </c>
    </row>
    <row r="313" spans="1:1" x14ac:dyDescent="0.2">
      <c r="A313" t="s">
        <v>62</v>
      </c>
    </row>
    <row r="314" spans="1:1" x14ac:dyDescent="0.2">
      <c r="A314" t="s">
        <v>62</v>
      </c>
    </row>
    <row r="315" spans="1:1" x14ac:dyDescent="0.2">
      <c r="A315" t="s">
        <v>62</v>
      </c>
    </row>
    <row r="316" spans="1:1" x14ac:dyDescent="0.2">
      <c r="A316" t="s">
        <v>62</v>
      </c>
    </row>
    <row r="317" spans="1:1" x14ac:dyDescent="0.2">
      <c r="A317" t="s">
        <v>62</v>
      </c>
    </row>
    <row r="318" spans="1:1" x14ac:dyDescent="0.2">
      <c r="A318" t="s">
        <v>62</v>
      </c>
    </row>
    <row r="319" spans="1:1" x14ac:dyDescent="0.2">
      <c r="A319" t="s">
        <v>62</v>
      </c>
    </row>
    <row r="320" spans="1:1" x14ac:dyDescent="0.2">
      <c r="A320" t="s">
        <v>62</v>
      </c>
    </row>
    <row r="321" spans="1:1" x14ac:dyDescent="0.2">
      <c r="A321" t="s">
        <v>62</v>
      </c>
    </row>
    <row r="322" spans="1:1" x14ac:dyDescent="0.2">
      <c r="A322" t="s">
        <v>62</v>
      </c>
    </row>
    <row r="323" spans="1:1" x14ac:dyDescent="0.2">
      <c r="A323" t="s">
        <v>62</v>
      </c>
    </row>
    <row r="324" spans="1:1" x14ac:dyDescent="0.2">
      <c r="A324" t="s">
        <v>62</v>
      </c>
    </row>
    <row r="325" spans="1:1" x14ac:dyDescent="0.2">
      <c r="A325" t="s">
        <v>62</v>
      </c>
    </row>
    <row r="326" spans="1:1" x14ac:dyDescent="0.2">
      <c r="A326" t="s">
        <v>62</v>
      </c>
    </row>
    <row r="327" spans="1:1" x14ac:dyDescent="0.2">
      <c r="A327" t="s">
        <v>62</v>
      </c>
    </row>
    <row r="328" spans="1:1" x14ac:dyDescent="0.2">
      <c r="A328" t="s">
        <v>62</v>
      </c>
    </row>
    <row r="329" spans="1:1" x14ac:dyDescent="0.2">
      <c r="A329" t="s">
        <v>62</v>
      </c>
    </row>
    <row r="330" spans="1:1" x14ac:dyDescent="0.2">
      <c r="A330" t="s">
        <v>62</v>
      </c>
    </row>
    <row r="331" spans="1:1" x14ac:dyDescent="0.2">
      <c r="A331" t="s">
        <v>62</v>
      </c>
    </row>
    <row r="332" spans="1:1" x14ac:dyDescent="0.2">
      <c r="A332" t="s">
        <v>62</v>
      </c>
    </row>
    <row r="333" spans="1:1" x14ac:dyDescent="0.2">
      <c r="A333" t="s">
        <v>62</v>
      </c>
    </row>
    <row r="334" spans="1:1" x14ac:dyDescent="0.2">
      <c r="A334" t="s">
        <v>62</v>
      </c>
    </row>
    <row r="335" spans="1:1" x14ac:dyDescent="0.2">
      <c r="A335" t="s">
        <v>62</v>
      </c>
    </row>
    <row r="336" spans="1:1" x14ac:dyDescent="0.2">
      <c r="A336" t="s">
        <v>62</v>
      </c>
    </row>
    <row r="337" spans="1:1" x14ac:dyDescent="0.2">
      <c r="A337" t="s">
        <v>62</v>
      </c>
    </row>
    <row r="338" spans="1:1" x14ac:dyDescent="0.2">
      <c r="A338" t="s">
        <v>62</v>
      </c>
    </row>
    <row r="339" spans="1:1" x14ac:dyDescent="0.2">
      <c r="A339" t="s">
        <v>62</v>
      </c>
    </row>
    <row r="340" spans="1:1" x14ac:dyDescent="0.2">
      <c r="A340" t="s">
        <v>62</v>
      </c>
    </row>
    <row r="341" spans="1:1" x14ac:dyDescent="0.2">
      <c r="A341" t="s">
        <v>62</v>
      </c>
    </row>
    <row r="342" spans="1:1" x14ac:dyDescent="0.2">
      <c r="A342" t="s">
        <v>62</v>
      </c>
    </row>
    <row r="343" spans="1:1" x14ac:dyDescent="0.2">
      <c r="A343" t="s">
        <v>62</v>
      </c>
    </row>
    <row r="344" spans="1:1" x14ac:dyDescent="0.2">
      <c r="A344" t="s">
        <v>62</v>
      </c>
    </row>
    <row r="345" spans="1:1" x14ac:dyDescent="0.2">
      <c r="A345" t="s">
        <v>62</v>
      </c>
    </row>
    <row r="346" spans="1:1" x14ac:dyDescent="0.2">
      <c r="A346" t="s">
        <v>62</v>
      </c>
    </row>
    <row r="347" spans="1:1" x14ac:dyDescent="0.2">
      <c r="A347" t="s">
        <v>62</v>
      </c>
    </row>
    <row r="348" spans="1:1" x14ac:dyDescent="0.2">
      <c r="A348" t="s">
        <v>62</v>
      </c>
    </row>
    <row r="349" spans="1:1" x14ac:dyDescent="0.2">
      <c r="A349" t="s">
        <v>62</v>
      </c>
    </row>
    <row r="350" spans="1:1" x14ac:dyDescent="0.2">
      <c r="A350" t="s">
        <v>62</v>
      </c>
    </row>
    <row r="351" spans="1:1" x14ac:dyDescent="0.2">
      <c r="A351" t="s">
        <v>62</v>
      </c>
    </row>
    <row r="352" spans="1:1" x14ac:dyDescent="0.2">
      <c r="A352" t="s">
        <v>62</v>
      </c>
    </row>
    <row r="353" spans="1:1" x14ac:dyDescent="0.2">
      <c r="A353" t="s">
        <v>62</v>
      </c>
    </row>
    <row r="354" spans="1:1" x14ac:dyDescent="0.2">
      <c r="A354" t="s">
        <v>62</v>
      </c>
    </row>
    <row r="355" spans="1:1" x14ac:dyDescent="0.2">
      <c r="A355" t="s">
        <v>62</v>
      </c>
    </row>
    <row r="356" spans="1:1" x14ac:dyDescent="0.2">
      <c r="A356" t="s">
        <v>62</v>
      </c>
    </row>
    <row r="357" spans="1:1" x14ac:dyDescent="0.2">
      <c r="A357" t="s">
        <v>62</v>
      </c>
    </row>
    <row r="358" spans="1:1" x14ac:dyDescent="0.2">
      <c r="A358" t="s">
        <v>62</v>
      </c>
    </row>
    <row r="359" spans="1:1" x14ac:dyDescent="0.2">
      <c r="A359" t="s">
        <v>62</v>
      </c>
    </row>
    <row r="360" spans="1:1" x14ac:dyDescent="0.2">
      <c r="A360" t="s">
        <v>62</v>
      </c>
    </row>
    <row r="361" spans="1:1" x14ac:dyDescent="0.2">
      <c r="A361" t="s">
        <v>62</v>
      </c>
    </row>
    <row r="362" spans="1:1" x14ac:dyDescent="0.2">
      <c r="A362" t="s">
        <v>62</v>
      </c>
    </row>
    <row r="363" spans="1:1" x14ac:dyDescent="0.2">
      <c r="A363" t="s">
        <v>62</v>
      </c>
    </row>
    <row r="364" spans="1:1" x14ac:dyDescent="0.2">
      <c r="A364" t="s">
        <v>62</v>
      </c>
    </row>
    <row r="365" spans="1:1" x14ac:dyDescent="0.2">
      <c r="A365" t="s">
        <v>62</v>
      </c>
    </row>
    <row r="366" spans="1:1" x14ac:dyDescent="0.2">
      <c r="A366" t="s">
        <v>62</v>
      </c>
    </row>
    <row r="367" spans="1:1" x14ac:dyDescent="0.2">
      <c r="A367" t="s">
        <v>62</v>
      </c>
    </row>
    <row r="368" spans="1:1" x14ac:dyDescent="0.2">
      <c r="A368" t="s">
        <v>62</v>
      </c>
    </row>
    <row r="369" spans="1:1" x14ac:dyDescent="0.2">
      <c r="A369" t="s">
        <v>62</v>
      </c>
    </row>
    <row r="370" spans="1:1" x14ac:dyDescent="0.2">
      <c r="A370" t="s">
        <v>62</v>
      </c>
    </row>
    <row r="371" spans="1:1" x14ac:dyDescent="0.2">
      <c r="A371" t="s">
        <v>62</v>
      </c>
    </row>
    <row r="372" spans="1:1" x14ac:dyDescent="0.2">
      <c r="A372" t="s">
        <v>62</v>
      </c>
    </row>
    <row r="373" spans="1:1" x14ac:dyDescent="0.2">
      <c r="A373" t="s">
        <v>62</v>
      </c>
    </row>
    <row r="374" spans="1:1" x14ac:dyDescent="0.2">
      <c r="A374" t="s">
        <v>62</v>
      </c>
    </row>
    <row r="375" spans="1:1" x14ac:dyDescent="0.2">
      <c r="A375" t="s">
        <v>62</v>
      </c>
    </row>
    <row r="376" spans="1:1" x14ac:dyDescent="0.2">
      <c r="A376" t="s">
        <v>62</v>
      </c>
    </row>
    <row r="377" spans="1:1" x14ac:dyDescent="0.2">
      <c r="A377" t="s">
        <v>62</v>
      </c>
    </row>
    <row r="378" spans="1:1" x14ac:dyDescent="0.2">
      <c r="A378" t="s">
        <v>62</v>
      </c>
    </row>
    <row r="379" spans="1:1" x14ac:dyDescent="0.2">
      <c r="A379" t="s">
        <v>62</v>
      </c>
    </row>
    <row r="380" spans="1:1" x14ac:dyDescent="0.2">
      <c r="A380" t="s">
        <v>62</v>
      </c>
    </row>
    <row r="381" spans="1:1" x14ac:dyDescent="0.2">
      <c r="A381" t="s">
        <v>62</v>
      </c>
    </row>
    <row r="382" spans="1:1" x14ac:dyDescent="0.2">
      <c r="A382" t="s">
        <v>62</v>
      </c>
    </row>
    <row r="383" spans="1:1" x14ac:dyDescent="0.2">
      <c r="A383" t="s">
        <v>62</v>
      </c>
    </row>
    <row r="384" spans="1:1" x14ac:dyDescent="0.2">
      <c r="A384" t="s">
        <v>62</v>
      </c>
    </row>
    <row r="385" spans="1:1" x14ac:dyDescent="0.2">
      <c r="A385" t="s">
        <v>62</v>
      </c>
    </row>
    <row r="386" spans="1:1" x14ac:dyDescent="0.2">
      <c r="A386" t="s">
        <v>62</v>
      </c>
    </row>
    <row r="387" spans="1:1" x14ac:dyDescent="0.2">
      <c r="A387" t="s">
        <v>62</v>
      </c>
    </row>
    <row r="388" spans="1:1" x14ac:dyDescent="0.2">
      <c r="A388" t="s">
        <v>62</v>
      </c>
    </row>
    <row r="389" spans="1:1" x14ac:dyDescent="0.2">
      <c r="A389" t="s">
        <v>62</v>
      </c>
    </row>
    <row r="390" spans="1:1" x14ac:dyDescent="0.2">
      <c r="A390" t="s">
        <v>62</v>
      </c>
    </row>
    <row r="391" spans="1:1" x14ac:dyDescent="0.2">
      <c r="A391" t="s">
        <v>62</v>
      </c>
    </row>
    <row r="392" spans="1:1" x14ac:dyDescent="0.2">
      <c r="A392" t="s">
        <v>62</v>
      </c>
    </row>
    <row r="393" spans="1:1" x14ac:dyDescent="0.2">
      <c r="A393" t="s">
        <v>62</v>
      </c>
    </row>
    <row r="394" spans="1:1" x14ac:dyDescent="0.2">
      <c r="A394" t="s">
        <v>62</v>
      </c>
    </row>
    <row r="395" spans="1:1" x14ac:dyDescent="0.2">
      <c r="A395" t="s">
        <v>62</v>
      </c>
    </row>
    <row r="396" spans="1:1" x14ac:dyDescent="0.2">
      <c r="A396" t="s">
        <v>62</v>
      </c>
    </row>
    <row r="397" spans="1:1" x14ac:dyDescent="0.2">
      <c r="A397" t="s">
        <v>62</v>
      </c>
    </row>
    <row r="398" spans="1:1" x14ac:dyDescent="0.2">
      <c r="A398" t="s">
        <v>62</v>
      </c>
    </row>
    <row r="399" spans="1:1" x14ac:dyDescent="0.2">
      <c r="A399" t="s">
        <v>62</v>
      </c>
    </row>
    <row r="400" spans="1:1" x14ac:dyDescent="0.2">
      <c r="A400" t="s">
        <v>62</v>
      </c>
    </row>
    <row r="401" spans="1:1" x14ac:dyDescent="0.2">
      <c r="A401" t="s">
        <v>62</v>
      </c>
    </row>
    <row r="402" spans="1:1" x14ac:dyDescent="0.2">
      <c r="A402" t="s">
        <v>62</v>
      </c>
    </row>
    <row r="403" spans="1:1" x14ac:dyDescent="0.2">
      <c r="A403" t="s">
        <v>62</v>
      </c>
    </row>
    <row r="404" spans="1:1" x14ac:dyDescent="0.2">
      <c r="A404" t="s">
        <v>62</v>
      </c>
    </row>
    <row r="405" spans="1:1" x14ac:dyDescent="0.2">
      <c r="A405" t="s">
        <v>62</v>
      </c>
    </row>
    <row r="406" spans="1:1" x14ac:dyDescent="0.2">
      <c r="A406" t="s">
        <v>62</v>
      </c>
    </row>
    <row r="407" spans="1:1" x14ac:dyDescent="0.2">
      <c r="A407" t="s">
        <v>62</v>
      </c>
    </row>
    <row r="408" spans="1:1" x14ac:dyDescent="0.2">
      <c r="A408" t="s">
        <v>62</v>
      </c>
    </row>
    <row r="409" spans="1:1" x14ac:dyDescent="0.2">
      <c r="A409" t="s">
        <v>62</v>
      </c>
    </row>
    <row r="410" spans="1:1" x14ac:dyDescent="0.2">
      <c r="A410" t="s">
        <v>62</v>
      </c>
    </row>
    <row r="411" spans="1:1" x14ac:dyDescent="0.2">
      <c r="A411" t="s">
        <v>62</v>
      </c>
    </row>
    <row r="412" spans="1:1" x14ac:dyDescent="0.2">
      <c r="A412" t="s">
        <v>62</v>
      </c>
    </row>
    <row r="413" spans="1:1" x14ac:dyDescent="0.2">
      <c r="A413" t="s">
        <v>62</v>
      </c>
    </row>
    <row r="414" spans="1:1" x14ac:dyDescent="0.2">
      <c r="A414" t="s">
        <v>62</v>
      </c>
    </row>
    <row r="415" spans="1:1" x14ac:dyDescent="0.2">
      <c r="A415" t="s">
        <v>62</v>
      </c>
    </row>
    <row r="416" spans="1:1" x14ac:dyDescent="0.2">
      <c r="A416" t="s">
        <v>62</v>
      </c>
    </row>
    <row r="417" spans="1:1" x14ac:dyDescent="0.2">
      <c r="A417" t="s">
        <v>62</v>
      </c>
    </row>
    <row r="418" spans="1:1" x14ac:dyDescent="0.2">
      <c r="A418" t="s">
        <v>62</v>
      </c>
    </row>
    <row r="419" spans="1:1" x14ac:dyDescent="0.2">
      <c r="A419" t="s">
        <v>62</v>
      </c>
    </row>
    <row r="420" spans="1:1" x14ac:dyDescent="0.2">
      <c r="A420" t="s">
        <v>62</v>
      </c>
    </row>
    <row r="421" spans="1:1" x14ac:dyDescent="0.2">
      <c r="A421" t="s">
        <v>62</v>
      </c>
    </row>
    <row r="422" spans="1:1" x14ac:dyDescent="0.2">
      <c r="A422" t="s">
        <v>62</v>
      </c>
    </row>
    <row r="423" spans="1:1" x14ac:dyDescent="0.2">
      <c r="A423" t="s">
        <v>62</v>
      </c>
    </row>
    <row r="424" spans="1:1" x14ac:dyDescent="0.2">
      <c r="A424" t="s">
        <v>62</v>
      </c>
    </row>
    <row r="425" spans="1:1" x14ac:dyDescent="0.2">
      <c r="A425" t="s">
        <v>62</v>
      </c>
    </row>
    <row r="426" spans="1:1" x14ac:dyDescent="0.2">
      <c r="A426" t="s">
        <v>62</v>
      </c>
    </row>
    <row r="427" spans="1:1" x14ac:dyDescent="0.2">
      <c r="A427" t="s">
        <v>62</v>
      </c>
    </row>
    <row r="428" spans="1:1" x14ac:dyDescent="0.2">
      <c r="A428" t="s">
        <v>62</v>
      </c>
    </row>
    <row r="429" spans="1:1" x14ac:dyDescent="0.2">
      <c r="A429" t="s">
        <v>62</v>
      </c>
    </row>
    <row r="430" spans="1:1" x14ac:dyDescent="0.2">
      <c r="A430" t="s">
        <v>62</v>
      </c>
    </row>
    <row r="431" spans="1:1" x14ac:dyDescent="0.2">
      <c r="A431" t="s">
        <v>62</v>
      </c>
    </row>
    <row r="432" spans="1:1" x14ac:dyDescent="0.2">
      <c r="A432" t="s">
        <v>62</v>
      </c>
    </row>
    <row r="433" spans="1:1" x14ac:dyDescent="0.2">
      <c r="A433" t="s">
        <v>62</v>
      </c>
    </row>
    <row r="434" spans="1:1" x14ac:dyDescent="0.2">
      <c r="A434" t="s">
        <v>62</v>
      </c>
    </row>
    <row r="435" spans="1:1" x14ac:dyDescent="0.2">
      <c r="A435" t="s">
        <v>62</v>
      </c>
    </row>
    <row r="436" spans="1:1" x14ac:dyDescent="0.2">
      <c r="A436" t="s">
        <v>62</v>
      </c>
    </row>
    <row r="437" spans="1:1" x14ac:dyDescent="0.2">
      <c r="A437" t="s">
        <v>62</v>
      </c>
    </row>
    <row r="438" spans="1:1" x14ac:dyDescent="0.2">
      <c r="A438" t="s">
        <v>62</v>
      </c>
    </row>
    <row r="439" spans="1:1" x14ac:dyDescent="0.2">
      <c r="A439" t="s">
        <v>62</v>
      </c>
    </row>
    <row r="440" spans="1:1" x14ac:dyDescent="0.2">
      <c r="A440" t="s">
        <v>62</v>
      </c>
    </row>
    <row r="441" spans="1:1" x14ac:dyDescent="0.2">
      <c r="A441" t="s">
        <v>62</v>
      </c>
    </row>
    <row r="442" spans="1:1" x14ac:dyDescent="0.2">
      <c r="A442" t="s">
        <v>62</v>
      </c>
    </row>
    <row r="443" spans="1:1" x14ac:dyDescent="0.2">
      <c r="A443" t="s">
        <v>62</v>
      </c>
    </row>
    <row r="444" spans="1:1" x14ac:dyDescent="0.2">
      <c r="A444" t="s">
        <v>62</v>
      </c>
    </row>
    <row r="445" spans="1:1" x14ac:dyDescent="0.2">
      <c r="A445" t="s">
        <v>62</v>
      </c>
    </row>
    <row r="446" spans="1:1" x14ac:dyDescent="0.2">
      <c r="A446" t="s">
        <v>62</v>
      </c>
    </row>
    <row r="447" spans="1:1" x14ac:dyDescent="0.2">
      <c r="A447" t="s">
        <v>62</v>
      </c>
    </row>
    <row r="448" spans="1:1" x14ac:dyDescent="0.2">
      <c r="A448" t="s">
        <v>62</v>
      </c>
    </row>
    <row r="449" spans="1:1" x14ac:dyDescent="0.2">
      <c r="A449" t="s">
        <v>62</v>
      </c>
    </row>
    <row r="450" spans="1:1" x14ac:dyDescent="0.2">
      <c r="A450" t="s">
        <v>62</v>
      </c>
    </row>
    <row r="451" spans="1:1" x14ac:dyDescent="0.2">
      <c r="A451" t="s">
        <v>62</v>
      </c>
    </row>
    <row r="452" spans="1:1" x14ac:dyDescent="0.2">
      <c r="A452" t="s">
        <v>62</v>
      </c>
    </row>
    <row r="453" spans="1:1" x14ac:dyDescent="0.2">
      <c r="A453" t="s">
        <v>62</v>
      </c>
    </row>
    <row r="454" spans="1:1" x14ac:dyDescent="0.2">
      <c r="A454" t="s">
        <v>62</v>
      </c>
    </row>
    <row r="455" spans="1:1" x14ac:dyDescent="0.2">
      <c r="A455" t="s">
        <v>62</v>
      </c>
    </row>
    <row r="456" spans="1:1" x14ac:dyDescent="0.2">
      <c r="A456" t="s">
        <v>62</v>
      </c>
    </row>
    <row r="457" spans="1:1" x14ac:dyDescent="0.2">
      <c r="A457" t="s">
        <v>62</v>
      </c>
    </row>
    <row r="458" spans="1:1" x14ac:dyDescent="0.2">
      <c r="A458" t="s">
        <v>62</v>
      </c>
    </row>
    <row r="459" spans="1:1" x14ac:dyDescent="0.2">
      <c r="A459" t="s">
        <v>62</v>
      </c>
    </row>
    <row r="460" spans="1:1" x14ac:dyDescent="0.2">
      <c r="A460" t="s">
        <v>62</v>
      </c>
    </row>
    <row r="461" spans="1:1" x14ac:dyDescent="0.2">
      <c r="A461" t="s">
        <v>62</v>
      </c>
    </row>
    <row r="462" spans="1:1" x14ac:dyDescent="0.2">
      <c r="A462" t="s">
        <v>62</v>
      </c>
    </row>
    <row r="463" spans="1:1" x14ac:dyDescent="0.2">
      <c r="A463" t="s">
        <v>62</v>
      </c>
    </row>
    <row r="464" spans="1:1" x14ac:dyDescent="0.2">
      <c r="A464" t="s">
        <v>62</v>
      </c>
    </row>
    <row r="465" spans="1:1" x14ac:dyDescent="0.2">
      <c r="A465" t="s">
        <v>62</v>
      </c>
    </row>
    <row r="466" spans="1:1" x14ac:dyDescent="0.2">
      <c r="A466" t="s">
        <v>62</v>
      </c>
    </row>
    <row r="467" spans="1:1" x14ac:dyDescent="0.2">
      <c r="A467" t="s">
        <v>62</v>
      </c>
    </row>
    <row r="468" spans="1:1" x14ac:dyDescent="0.2">
      <c r="A468" t="s">
        <v>62</v>
      </c>
    </row>
    <row r="469" spans="1:1" x14ac:dyDescent="0.2">
      <c r="A469" t="s">
        <v>62</v>
      </c>
    </row>
    <row r="470" spans="1:1" x14ac:dyDescent="0.2">
      <c r="A470" t="s">
        <v>62</v>
      </c>
    </row>
    <row r="471" spans="1:1" x14ac:dyDescent="0.2">
      <c r="A471" t="s">
        <v>62</v>
      </c>
    </row>
    <row r="472" spans="1:1" x14ac:dyDescent="0.2">
      <c r="A472" t="s">
        <v>62</v>
      </c>
    </row>
    <row r="473" spans="1:1" x14ac:dyDescent="0.2">
      <c r="A473" t="s">
        <v>62</v>
      </c>
    </row>
    <row r="474" spans="1:1" x14ac:dyDescent="0.2">
      <c r="A474" t="s">
        <v>62</v>
      </c>
    </row>
    <row r="475" spans="1:1" x14ac:dyDescent="0.2">
      <c r="A475" t="s">
        <v>62</v>
      </c>
    </row>
    <row r="476" spans="1:1" x14ac:dyDescent="0.2">
      <c r="A476" t="s">
        <v>62</v>
      </c>
    </row>
    <row r="477" spans="1:1" x14ac:dyDescent="0.2">
      <c r="A477" t="s">
        <v>62</v>
      </c>
    </row>
    <row r="478" spans="1:1" x14ac:dyDescent="0.2">
      <c r="A478" t="s">
        <v>62</v>
      </c>
    </row>
    <row r="479" spans="1:1" x14ac:dyDescent="0.2">
      <c r="A479" t="s">
        <v>62</v>
      </c>
    </row>
    <row r="480" spans="1:1" x14ac:dyDescent="0.2">
      <c r="A480" t="s">
        <v>62</v>
      </c>
    </row>
    <row r="481" spans="1:1" x14ac:dyDescent="0.2">
      <c r="A481" t="s">
        <v>62</v>
      </c>
    </row>
    <row r="482" spans="1:1" x14ac:dyDescent="0.2">
      <c r="A482" t="s">
        <v>62</v>
      </c>
    </row>
    <row r="483" spans="1:1" x14ac:dyDescent="0.2">
      <c r="A483" t="s">
        <v>62</v>
      </c>
    </row>
    <row r="484" spans="1:1" x14ac:dyDescent="0.2">
      <c r="A484" t="s">
        <v>62</v>
      </c>
    </row>
    <row r="485" spans="1:1" x14ac:dyDescent="0.2">
      <c r="A485" t="s">
        <v>62</v>
      </c>
    </row>
    <row r="486" spans="1:1" x14ac:dyDescent="0.2">
      <c r="A486" t="s">
        <v>62</v>
      </c>
    </row>
    <row r="487" spans="1:1" x14ac:dyDescent="0.2">
      <c r="A487" t="s">
        <v>62</v>
      </c>
    </row>
    <row r="488" spans="1:1" x14ac:dyDescent="0.2">
      <c r="A488" t="s">
        <v>62</v>
      </c>
    </row>
    <row r="489" spans="1:1" x14ac:dyDescent="0.2">
      <c r="A489" t="s">
        <v>62</v>
      </c>
    </row>
    <row r="490" spans="1:1" x14ac:dyDescent="0.2">
      <c r="A490" t="s">
        <v>62</v>
      </c>
    </row>
    <row r="491" spans="1:1" x14ac:dyDescent="0.2">
      <c r="A491" t="s">
        <v>62</v>
      </c>
    </row>
    <row r="492" spans="1:1" x14ac:dyDescent="0.2">
      <c r="A492" t="s">
        <v>62</v>
      </c>
    </row>
    <row r="493" spans="1:1" x14ac:dyDescent="0.2">
      <c r="A493" t="s">
        <v>62</v>
      </c>
    </row>
    <row r="494" spans="1:1" x14ac:dyDescent="0.2">
      <c r="A494" t="s">
        <v>62</v>
      </c>
    </row>
    <row r="495" spans="1:1" x14ac:dyDescent="0.2">
      <c r="A495" t="s">
        <v>62</v>
      </c>
    </row>
    <row r="496" spans="1:1" x14ac:dyDescent="0.2">
      <c r="A496" t="s">
        <v>62</v>
      </c>
    </row>
    <row r="497" spans="1:1" x14ac:dyDescent="0.2">
      <c r="A497" t="s">
        <v>62</v>
      </c>
    </row>
    <row r="498" spans="1:1" x14ac:dyDescent="0.2">
      <c r="A498" t="s">
        <v>62</v>
      </c>
    </row>
    <row r="499" spans="1:1" x14ac:dyDescent="0.2">
      <c r="A499" t="s">
        <v>62</v>
      </c>
    </row>
    <row r="500" spans="1:1" x14ac:dyDescent="0.2">
      <c r="A500" t="s">
        <v>62</v>
      </c>
    </row>
    <row r="501" spans="1:1" x14ac:dyDescent="0.2">
      <c r="A501" t="s">
        <v>62</v>
      </c>
    </row>
    <row r="502" spans="1:1" x14ac:dyDescent="0.2">
      <c r="A502" t="s">
        <v>62</v>
      </c>
    </row>
    <row r="503" spans="1:1" x14ac:dyDescent="0.2">
      <c r="A503" t="s">
        <v>62</v>
      </c>
    </row>
    <row r="504" spans="1:1" x14ac:dyDescent="0.2">
      <c r="A504" t="s">
        <v>62</v>
      </c>
    </row>
    <row r="505" spans="1:1" x14ac:dyDescent="0.2">
      <c r="A505" t="s">
        <v>62</v>
      </c>
    </row>
    <row r="506" spans="1:1" x14ac:dyDescent="0.2">
      <c r="A506" t="s">
        <v>62</v>
      </c>
    </row>
    <row r="507" spans="1:1" x14ac:dyDescent="0.2">
      <c r="A507" t="s">
        <v>62</v>
      </c>
    </row>
    <row r="508" spans="1:1" x14ac:dyDescent="0.2">
      <c r="A508" t="s">
        <v>62</v>
      </c>
    </row>
    <row r="509" spans="1:1" x14ac:dyDescent="0.2">
      <c r="A509" t="s">
        <v>62</v>
      </c>
    </row>
    <row r="510" spans="1:1" x14ac:dyDescent="0.2">
      <c r="A510" t="s">
        <v>62</v>
      </c>
    </row>
    <row r="511" spans="1:1" x14ac:dyDescent="0.2">
      <c r="A511" t="s">
        <v>62</v>
      </c>
    </row>
    <row r="512" spans="1:1" x14ac:dyDescent="0.2">
      <c r="A512" t="s">
        <v>62</v>
      </c>
    </row>
    <row r="513" spans="1:1" x14ac:dyDescent="0.2">
      <c r="A513" t="s">
        <v>62</v>
      </c>
    </row>
    <row r="514" spans="1:1" x14ac:dyDescent="0.2">
      <c r="A514" t="s">
        <v>62</v>
      </c>
    </row>
  </sheetData>
  <mergeCells count="3">
    <mergeCell ref="E1:P1"/>
    <mergeCell ref="Q1:BL1"/>
    <mergeCell ref="A1:D1"/>
  </mergeCells>
  <phoneticPr fontId="2" type="noConversion"/>
  <printOptions horizontalCentered="1" verticalCentered="1" headings="1" gridLines="1"/>
  <pageMargins left="0.15748031496062992" right="0.15748031496062992" top="0.39370078740157483" bottom="0.39370078740157483" header="0.31496062992125984" footer="0.31496062992125984"/>
  <pageSetup paperSize="17" scale="90" pageOrder="overThenDown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BI519"/>
  <sheetViews>
    <sheetView zoomScaleNormal="100" workbookViewId="0">
      <pane xSplit="1" ySplit="3" topLeftCell="B16" activePane="bottomRight" state="frozen"/>
      <selection sqref="A1:D1"/>
      <selection pane="topRight" sqref="A1:D1"/>
      <selection pane="bottomLeft" sqref="A1:D1"/>
      <selection pane="bottomRight" activeCell="AI21" sqref="AI21"/>
    </sheetView>
  </sheetViews>
  <sheetFormatPr defaultColWidth="11.140625" defaultRowHeight="12.75" x14ac:dyDescent="0.2"/>
  <cols>
    <col min="1" max="1" width="61.7109375" customWidth="1"/>
    <col min="2" max="3" width="18" style="11" bestFit="1" customWidth="1"/>
    <col min="4" max="4" width="30.5703125" style="3" customWidth="1"/>
    <col min="5" max="5" width="13.5703125" style="5" customWidth="1"/>
    <col min="6" max="59" width="13.5703125" customWidth="1"/>
    <col min="60" max="60" width="14.5703125" customWidth="1"/>
    <col min="61" max="61" width="11.140625" customWidth="1"/>
  </cols>
  <sheetData>
    <row r="1" spans="1:60" ht="15.75" x14ac:dyDescent="0.2">
      <c r="A1" t="s">
        <v>239</v>
      </c>
      <c r="E1" s="86" t="s">
        <v>77</v>
      </c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4" t="s">
        <v>76</v>
      </c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</row>
    <row r="2" spans="1:60" s="11" customFormat="1" hidden="1" x14ac:dyDescent="0.2">
      <c r="D2" s="12"/>
      <c r="E2" s="18" t="s">
        <v>73</v>
      </c>
      <c r="F2" s="19"/>
      <c r="G2" s="19"/>
      <c r="H2" s="19"/>
      <c r="I2" s="19"/>
      <c r="J2" s="11" t="s">
        <v>74</v>
      </c>
      <c r="K2" s="11" t="s">
        <v>74</v>
      </c>
      <c r="L2" s="11" t="s">
        <v>73</v>
      </c>
      <c r="M2" s="19"/>
      <c r="N2" s="11" t="s">
        <v>74</v>
      </c>
      <c r="P2" s="65"/>
      <c r="Q2" s="65"/>
      <c r="R2" s="65"/>
      <c r="AD2" s="65"/>
      <c r="AJ2" s="65"/>
      <c r="AK2" s="65"/>
      <c r="AL2" s="65"/>
      <c r="AM2" s="65"/>
      <c r="AN2" s="65"/>
      <c r="AP2" s="65"/>
      <c r="AR2" s="65"/>
      <c r="AT2" s="65"/>
      <c r="AU2" s="65"/>
      <c r="AZ2" s="65"/>
      <c r="BF2" s="62"/>
    </row>
    <row r="3" spans="1:60" s="3" customFormat="1" ht="103.5" customHeight="1" x14ac:dyDescent="0.2">
      <c r="A3" s="14" t="s">
        <v>64</v>
      </c>
      <c r="B3" s="14" t="s">
        <v>66</v>
      </c>
      <c r="C3" s="14" t="s">
        <v>67</v>
      </c>
      <c r="D3" s="14" t="s">
        <v>65</v>
      </c>
      <c r="E3" s="15" t="s">
        <v>61</v>
      </c>
      <c r="F3" s="14" t="s">
        <v>199</v>
      </c>
      <c r="G3" s="14" t="s">
        <v>78</v>
      </c>
      <c r="H3" s="14" t="s">
        <v>80</v>
      </c>
      <c r="I3" s="14" t="s">
        <v>81</v>
      </c>
      <c r="J3" s="14" t="s">
        <v>84</v>
      </c>
      <c r="K3" s="14" t="s">
        <v>170</v>
      </c>
      <c r="L3" s="14" t="s">
        <v>90</v>
      </c>
      <c r="M3" s="14" t="s">
        <v>234</v>
      </c>
      <c r="N3" s="14" t="s">
        <v>169</v>
      </c>
      <c r="O3" s="14" t="s">
        <v>99</v>
      </c>
      <c r="P3" s="14" t="s">
        <v>266</v>
      </c>
      <c r="Q3" s="14" t="s">
        <v>262</v>
      </c>
      <c r="R3" s="14" t="s">
        <v>267</v>
      </c>
      <c r="S3" s="14" t="s">
        <v>101</v>
      </c>
      <c r="T3" s="14" t="s">
        <v>104</v>
      </c>
      <c r="U3" s="14" t="s">
        <v>58</v>
      </c>
      <c r="V3" s="14" t="s">
        <v>59</v>
      </c>
      <c r="W3" s="14" t="s">
        <v>109</v>
      </c>
      <c r="X3" s="14" t="s">
        <v>78</v>
      </c>
      <c r="Y3" s="14" t="s">
        <v>80</v>
      </c>
      <c r="Z3" s="14" t="s">
        <v>81</v>
      </c>
      <c r="AA3" s="14" t="s">
        <v>83</v>
      </c>
      <c r="AB3" s="14" t="s">
        <v>84</v>
      </c>
      <c r="AC3" s="14" t="s">
        <v>170</v>
      </c>
      <c r="AD3" s="14" t="s">
        <v>236</v>
      </c>
      <c r="AE3" s="14" t="s">
        <v>85</v>
      </c>
      <c r="AF3" s="14" t="s">
        <v>87</v>
      </c>
      <c r="AG3" s="14" t="s">
        <v>88</v>
      </c>
      <c r="AH3" s="14" t="s">
        <v>89</v>
      </c>
      <c r="AI3" s="14" t="s">
        <v>90</v>
      </c>
      <c r="AJ3" s="14" t="s">
        <v>283</v>
      </c>
      <c r="AK3" s="14" t="s">
        <v>268</v>
      </c>
      <c r="AL3" s="14" t="s">
        <v>270</v>
      </c>
      <c r="AM3" s="14" t="s">
        <v>253</v>
      </c>
      <c r="AN3" s="14" t="s">
        <v>237</v>
      </c>
      <c r="AO3" s="14" t="s">
        <v>172</v>
      </c>
      <c r="AP3" s="14" t="s">
        <v>255</v>
      </c>
      <c r="AQ3" s="14" t="s">
        <v>91</v>
      </c>
      <c r="AR3" s="14" t="s">
        <v>260</v>
      </c>
      <c r="AS3" s="14" t="s">
        <v>92</v>
      </c>
      <c r="AT3" s="14" t="s">
        <v>269</v>
      </c>
      <c r="AU3" s="14" t="s">
        <v>254</v>
      </c>
      <c r="AV3" s="14" t="s">
        <v>166</v>
      </c>
      <c r="AW3" s="14" t="s">
        <v>264</v>
      </c>
      <c r="AX3" s="14" t="s">
        <v>98</v>
      </c>
      <c r="AY3" s="14" t="s">
        <v>99</v>
      </c>
      <c r="AZ3" s="14" t="s">
        <v>262</v>
      </c>
      <c r="BA3" s="14" t="s">
        <v>100</v>
      </c>
      <c r="BB3" s="14" t="s">
        <v>102</v>
      </c>
      <c r="BC3" s="14" t="s">
        <v>103</v>
      </c>
      <c r="BD3" s="14" t="s">
        <v>105</v>
      </c>
      <c r="BE3" s="14" t="s">
        <v>106</v>
      </c>
      <c r="BF3" s="14" t="s">
        <v>198</v>
      </c>
      <c r="BG3" s="14" t="s">
        <v>69</v>
      </c>
      <c r="BH3" s="14" t="s">
        <v>70</v>
      </c>
    </row>
    <row r="4" spans="1:60" x14ac:dyDescent="0.2">
      <c r="A4" s="6" t="s">
        <v>44</v>
      </c>
      <c r="B4" s="21" t="s">
        <v>125</v>
      </c>
      <c r="C4" s="21" t="s">
        <v>125</v>
      </c>
      <c r="D4" s="7" t="s">
        <v>158</v>
      </c>
      <c r="E4" s="10">
        <v>12.5</v>
      </c>
      <c r="F4" s="8"/>
      <c r="G4" s="8"/>
      <c r="H4" s="8"/>
      <c r="I4" s="8"/>
      <c r="J4" s="8"/>
      <c r="K4" s="8"/>
      <c r="L4" s="8"/>
      <c r="M4" s="8"/>
      <c r="N4" s="8"/>
      <c r="O4" s="42"/>
      <c r="P4" s="42"/>
      <c r="Q4" s="42"/>
      <c r="R4" s="42"/>
      <c r="S4" s="42"/>
      <c r="T4" s="42"/>
      <c r="U4" s="1">
        <v>3.4000000000000002E-2</v>
      </c>
      <c r="V4" s="1">
        <v>2.0000000000000001E-4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>
        <v>2.0000000000000001E-4</v>
      </c>
      <c r="AJ4" s="1"/>
      <c r="AK4" s="1"/>
      <c r="AL4" s="1"/>
      <c r="AM4" s="1"/>
      <c r="AN4" s="1"/>
      <c r="AO4" s="1">
        <v>-2.0000000000000001E-4</v>
      </c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>
        <v>6.1999999999999998E-3</v>
      </c>
      <c r="BH4" s="1">
        <v>5.1000000000000004E-3</v>
      </c>
    </row>
    <row r="5" spans="1:60" x14ac:dyDescent="0.2">
      <c r="A5" s="6" t="s">
        <v>28</v>
      </c>
      <c r="B5" s="21" t="s">
        <v>125</v>
      </c>
      <c r="C5" s="21" t="s">
        <v>125</v>
      </c>
      <c r="D5" s="7" t="s">
        <v>158</v>
      </c>
      <c r="E5" s="10">
        <v>2.04</v>
      </c>
      <c r="F5" s="8"/>
      <c r="G5" s="8"/>
      <c r="H5" s="8"/>
      <c r="I5" s="8"/>
      <c r="J5" s="8"/>
      <c r="K5" s="8"/>
      <c r="L5" s="8"/>
      <c r="M5" s="8"/>
      <c r="N5" s="8"/>
      <c r="O5" s="42"/>
      <c r="P5" s="42"/>
      <c r="Q5" s="42"/>
      <c r="R5" s="42"/>
      <c r="S5" s="42"/>
      <c r="T5" s="42"/>
      <c r="U5" s="1">
        <v>2.3300000000000001E-2</v>
      </c>
      <c r="V5" s="1">
        <v>2.3999999999999998E-3</v>
      </c>
      <c r="W5" s="1"/>
      <c r="X5" s="1"/>
      <c r="Y5" s="1"/>
      <c r="Z5" s="1"/>
      <c r="AA5" s="1"/>
      <c r="AB5" s="1">
        <v>0</v>
      </c>
      <c r="AC5" s="1"/>
      <c r="AD5" s="1"/>
      <c r="AE5" s="1"/>
      <c r="AF5" s="1"/>
      <c r="AG5" s="1"/>
      <c r="AH5" s="1"/>
      <c r="AI5" s="1">
        <v>2.3E-3</v>
      </c>
      <c r="AJ5" s="1"/>
      <c r="AK5" s="1"/>
      <c r="AL5" s="1"/>
      <c r="AM5" s="1"/>
      <c r="AN5" s="1"/>
      <c r="AO5" s="1"/>
      <c r="AP5" s="1"/>
      <c r="AQ5" s="1"/>
      <c r="AR5" s="1"/>
      <c r="AS5" s="1">
        <v>1E-4</v>
      </c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>
        <v>5.5999999999999999E-3</v>
      </c>
      <c r="BH5" s="1">
        <v>2.7000000000000001E-3</v>
      </c>
    </row>
    <row r="6" spans="1:60" x14ac:dyDescent="0.2">
      <c r="A6" s="6" t="s">
        <v>45</v>
      </c>
      <c r="B6" s="20" t="s">
        <v>124</v>
      </c>
      <c r="C6" s="20" t="s">
        <v>124</v>
      </c>
      <c r="D6" s="7" t="s">
        <v>158</v>
      </c>
      <c r="E6" s="10">
        <v>12.84</v>
      </c>
      <c r="F6" s="8"/>
      <c r="G6" s="8"/>
      <c r="H6" s="8"/>
      <c r="I6" s="8"/>
      <c r="J6" s="8"/>
      <c r="K6" s="8"/>
      <c r="L6" s="8"/>
      <c r="M6" s="8"/>
      <c r="N6" s="8"/>
      <c r="O6" s="42"/>
      <c r="P6" s="42"/>
      <c r="Q6" s="42"/>
      <c r="R6" s="42"/>
      <c r="S6" s="42"/>
      <c r="T6" s="42"/>
      <c r="U6" s="1">
        <v>7.6E-3</v>
      </c>
      <c r="V6" s="1"/>
      <c r="W6" s="1"/>
      <c r="X6" s="1"/>
      <c r="Y6" s="1"/>
      <c r="Z6" s="1"/>
      <c r="AA6" s="1"/>
      <c r="AB6" s="1">
        <v>1E-4</v>
      </c>
      <c r="AC6" s="1"/>
      <c r="AD6" s="1"/>
      <c r="AE6" s="1"/>
      <c r="AF6" s="1"/>
      <c r="AG6" s="1"/>
      <c r="AH6" s="1"/>
      <c r="AI6" s="1">
        <v>5.9999999999999995E-4</v>
      </c>
      <c r="AJ6" s="1"/>
      <c r="AK6" s="1"/>
      <c r="AL6" s="1"/>
      <c r="AM6" s="1"/>
      <c r="AN6" s="1"/>
      <c r="AO6" s="1">
        <v>-1.6999999999999999E-3</v>
      </c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>
        <v>7.3000000000000001E-3</v>
      </c>
      <c r="BH6" s="1">
        <v>4.8999999999999998E-3</v>
      </c>
    </row>
    <row r="7" spans="1:60" x14ac:dyDescent="0.2">
      <c r="A7" s="6" t="s">
        <v>46</v>
      </c>
      <c r="B7" s="21" t="s">
        <v>125</v>
      </c>
      <c r="C7" s="21" t="s">
        <v>125</v>
      </c>
      <c r="D7" s="7" t="s">
        <v>158</v>
      </c>
      <c r="E7" s="10">
        <v>9.17</v>
      </c>
      <c r="F7" s="8"/>
      <c r="G7" s="8"/>
      <c r="H7" s="8"/>
      <c r="I7" s="8"/>
      <c r="J7" s="8"/>
      <c r="K7" s="8"/>
      <c r="L7" s="8"/>
      <c r="M7" s="8"/>
      <c r="N7" s="8"/>
      <c r="O7" s="42"/>
      <c r="P7" s="42"/>
      <c r="Q7" s="42"/>
      <c r="R7" s="42"/>
      <c r="S7" s="42"/>
      <c r="T7" s="42"/>
      <c r="U7" s="1">
        <v>1.5900000000000001E-2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>
        <v>8.9999999999999998E-4</v>
      </c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>
        <v>6.7000000000000002E-3</v>
      </c>
      <c r="BH7" s="1">
        <v>5.4000000000000003E-3</v>
      </c>
    </row>
    <row r="8" spans="1:60" x14ac:dyDescent="0.2">
      <c r="A8" s="6" t="s">
        <v>47</v>
      </c>
      <c r="B8" s="21" t="s">
        <v>125</v>
      </c>
      <c r="C8" s="21" t="s">
        <v>125</v>
      </c>
      <c r="D8" s="7" t="s">
        <v>158</v>
      </c>
      <c r="E8" s="10">
        <v>5.75</v>
      </c>
      <c r="F8" s="8"/>
      <c r="G8" s="8"/>
      <c r="H8" s="8"/>
      <c r="I8" s="8"/>
      <c r="J8" s="8"/>
      <c r="K8" s="8"/>
      <c r="L8" s="8"/>
      <c r="M8" s="8"/>
      <c r="N8" s="8"/>
      <c r="O8" s="42"/>
      <c r="P8" s="42"/>
      <c r="Q8" s="42"/>
      <c r="R8" s="42"/>
      <c r="S8" s="42"/>
      <c r="T8" s="42"/>
      <c r="U8" s="1">
        <v>1.23E-2</v>
      </c>
      <c r="V8" s="1">
        <v>1E-4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v>2.9999999999999997E-4</v>
      </c>
      <c r="AJ8" s="1"/>
      <c r="AK8" s="1"/>
      <c r="AL8" s="1"/>
      <c r="AM8" s="1"/>
      <c r="AN8" s="1"/>
      <c r="AO8" s="1">
        <v>-1.5E-3</v>
      </c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>
        <v>5.4000000000000003E-3</v>
      </c>
      <c r="BH8" s="1">
        <v>3.8E-3</v>
      </c>
    </row>
    <row r="9" spans="1:60" x14ac:dyDescent="0.2">
      <c r="A9" s="6" t="s">
        <v>119</v>
      </c>
      <c r="B9" s="20" t="s">
        <v>124</v>
      </c>
      <c r="C9" s="20" t="s">
        <v>124</v>
      </c>
      <c r="D9" s="7" t="s">
        <v>158</v>
      </c>
      <c r="E9" s="10">
        <v>32.96</v>
      </c>
      <c r="F9" s="8"/>
      <c r="G9" s="8"/>
      <c r="H9" s="8"/>
      <c r="I9" s="8"/>
      <c r="J9" s="8"/>
      <c r="K9" s="8"/>
      <c r="L9" s="8"/>
      <c r="M9" s="8"/>
      <c r="N9" s="8"/>
      <c r="O9" s="42"/>
      <c r="P9" s="42"/>
      <c r="Q9" s="42"/>
      <c r="R9" s="42"/>
      <c r="S9" s="42"/>
      <c r="T9" s="42"/>
      <c r="U9" s="1">
        <v>1.7899999999999999E-2</v>
      </c>
      <c r="V9" s="1">
        <v>2.0000000000000001E-4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9">
        <v>-2.7000000000000001E-3</v>
      </c>
      <c r="AJ9" s="1"/>
      <c r="AK9" s="1"/>
      <c r="AL9" s="1"/>
      <c r="AM9" s="1">
        <v>2.9999999999999997E-4</v>
      </c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>
        <v>6.4000000000000003E-3</v>
      </c>
      <c r="BH9" s="1">
        <v>5.1000000000000004E-3</v>
      </c>
    </row>
    <row r="10" spans="1:60" x14ac:dyDescent="0.2">
      <c r="A10" s="6" t="s">
        <v>120</v>
      </c>
      <c r="B10" s="20" t="s">
        <v>124</v>
      </c>
      <c r="C10" s="20" t="s">
        <v>124</v>
      </c>
      <c r="D10" s="7" t="s">
        <v>158</v>
      </c>
      <c r="E10" s="10">
        <v>32.96</v>
      </c>
      <c r="F10" s="8"/>
      <c r="G10" s="8"/>
      <c r="H10" s="8"/>
      <c r="I10" s="8"/>
      <c r="J10" s="8"/>
      <c r="K10" s="8"/>
      <c r="L10" s="8"/>
      <c r="M10" s="8"/>
      <c r="N10" s="8"/>
      <c r="O10" s="42"/>
      <c r="P10" s="42"/>
      <c r="Q10" s="42"/>
      <c r="R10" s="42"/>
      <c r="S10" s="42"/>
      <c r="T10" s="42"/>
      <c r="U10" s="1">
        <v>1.7899999999999999E-2</v>
      </c>
      <c r="V10" s="1">
        <v>2.0000000000000001E-4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9">
        <v>-5.0000000000000001E-4</v>
      </c>
      <c r="AJ10" s="1"/>
      <c r="AK10" s="1"/>
      <c r="AL10" s="1"/>
      <c r="AM10" s="1">
        <v>8.0000000000000004E-4</v>
      </c>
      <c r="AN10" s="1"/>
      <c r="AO10" s="1"/>
      <c r="AP10" s="1"/>
      <c r="AQ10" s="1"/>
      <c r="AR10" s="1"/>
      <c r="AS10" s="9">
        <v>3.7000000000000002E-3</v>
      </c>
      <c r="AT10" s="1"/>
      <c r="AU10" s="1">
        <v>-2.5000000000000001E-3</v>
      </c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>
        <v>6.4000000000000003E-3</v>
      </c>
      <c r="BH10" s="1">
        <v>5.1000000000000004E-3</v>
      </c>
    </row>
    <row r="11" spans="1:60" x14ac:dyDescent="0.2">
      <c r="A11" s="6" t="s">
        <v>121</v>
      </c>
      <c r="B11" s="20" t="s">
        <v>124</v>
      </c>
      <c r="C11" s="20" t="s">
        <v>124</v>
      </c>
      <c r="D11" s="7" t="s">
        <v>158</v>
      </c>
      <c r="E11" s="10">
        <v>32.96</v>
      </c>
      <c r="F11" s="8"/>
      <c r="G11" s="8"/>
      <c r="H11" s="8"/>
      <c r="I11" s="8"/>
      <c r="J11" s="8"/>
      <c r="K11" s="8"/>
      <c r="L11" s="8"/>
      <c r="M11" s="8"/>
      <c r="N11" s="8"/>
      <c r="O11" s="42"/>
      <c r="P11" s="42"/>
      <c r="Q11" s="42"/>
      <c r="R11" s="42"/>
      <c r="S11" s="42"/>
      <c r="T11" s="42"/>
      <c r="U11" s="1">
        <v>1.7899999999999999E-2</v>
      </c>
      <c r="V11" s="1">
        <v>2.0000000000000001E-4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9">
        <v>-1.2999999999999999E-3</v>
      </c>
      <c r="AJ11" s="1"/>
      <c r="AK11" s="1"/>
      <c r="AL11" s="1"/>
      <c r="AM11" s="1">
        <v>-8.0000000000000004E-4</v>
      </c>
      <c r="AN11" s="1"/>
      <c r="AO11" s="1"/>
      <c r="AP11" s="1"/>
      <c r="AQ11" s="1">
        <v>5.9999999999999995E-4</v>
      </c>
      <c r="AR11" s="1"/>
      <c r="AS11" s="9">
        <v>1.9E-3</v>
      </c>
      <c r="AT11" s="1"/>
      <c r="AU11" s="1">
        <v>-2.3E-3</v>
      </c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>
        <v>6.4000000000000003E-3</v>
      </c>
      <c r="BH11" s="1">
        <v>5.1000000000000004E-3</v>
      </c>
    </row>
    <row r="12" spans="1:60" ht="13.15" customHeight="1" x14ac:dyDescent="0.2">
      <c r="A12" s="6" t="s">
        <v>48</v>
      </c>
      <c r="B12" s="21" t="s">
        <v>125</v>
      </c>
      <c r="C12" s="21" t="s">
        <v>125</v>
      </c>
      <c r="D12" s="7" t="s">
        <v>158</v>
      </c>
      <c r="E12" s="10">
        <v>6.81</v>
      </c>
      <c r="F12" s="8"/>
      <c r="G12" s="8"/>
      <c r="H12" s="8"/>
      <c r="I12" s="8"/>
      <c r="J12" s="8"/>
      <c r="K12" s="8"/>
      <c r="L12" s="8"/>
      <c r="M12" s="8"/>
      <c r="N12" s="8"/>
      <c r="O12" s="42"/>
      <c r="P12" s="42"/>
      <c r="Q12" s="42"/>
      <c r="R12" s="42"/>
      <c r="S12" s="42"/>
      <c r="T12" s="42"/>
      <c r="U12" s="1">
        <v>1.0699999999999999E-2</v>
      </c>
      <c r="V12" s="1">
        <v>1.6000000000000001E-3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>
        <v>6.1999999999999998E-3</v>
      </c>
      <c r="BH12" s="1">
        <v>4.7000000000000002E-3</v>
      </c>
    </row>
    <row r="13" spans="1:60" ht="13.15" customHeight="1" x14ac:dyDescent="0.2">
      <c r="A13" s="6" t="s">
        <v>49</v>
      </c>
      <c r="B13" s="21" t="s">
        <v>164</v>
      </c>
      <c r="C13" s="21" t="s">
        <v>164</v>
      </c>
      <c r="D13" s="7" t="s">
        <v>158</v>
      </c>
      <c r="E13" s="10">
        <v>24.99</v>
      </c>
      <c r="F13" s="8"/>
      <c r="G13" s="8"/>
      <c r="H13" s="8"/>
      <c r="I13" s="8"/>
      <c r="J13" s="8"/>
      <c r="K13" s="8"/>
      <c r="L13" s="8"/>
      <c r="M13" s="8"/>
      <c r="N13" s="8"/>
      <c r="O13" s="42"/>
      <c r="P13" s="42"/>
      <c r="Q13" s="42"/>
      <c r="R13" s="42"/>
      <c r="S13" s="42"/>
      <c r="T13" s="42"/>
      <c r="U13" s="1">
        <v>3.3599999999999998E-2</v>
      </c>
      <c r="V13" s="1">
        <v>5.9999999999999995E-4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9"/>
      <c r="AJ13" s="1">
        <v>-1.77E-2</v>
      </c>
      <c r="AK13" s="1"/>
      <c r="AL13" s="1">
        <v>-2.8999999999999998E-3</v>
      </c>
      <c r="AM13" s="1">
        <v>-1.5E-3</v>
      </c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>
        <v>6.0000000000000001E-3</v>
      </c>
      <c r="BH13" s="1">
        <v>1.6000000000000001E-3</v>
      </c>
    </row>
    <row r="14" spans="1:60" x14ac:dyDescent="0.2">
      <c r="A14" s="6" t="s">
        <v>110</v>
      </c>
      <c r="B14" s="21" t="s">
        <v>125</v>
      </c>
      <c r="C14" s="21" t="s">
        <v>125</v>
      </c>
      <c r="D14" s="7" t="s">
        <v>158</v>
      </c>
      <c r="E14" s="10">
        <v>0.49</v>
      </c>
      <c r="F14" s="8"/>
      <c r="G14" s="8"/>
      <c r="H14" s="8"/>
      <c r="I14" s="8"/>
      <c r="J14" s="8"/>
      <c r="K14" s="8"/>
      <c r="L14" s="8"/>
      <c r="M14" s="8"/>
      <c r="N14" s="8"/>
      <c r="O14" s="42"/>
      <c r="P14" s="42"/>
      <c r="Q14" s="42"/>
      <c r="R14" s="42"/>
      <c r="S14" s="42"/>
      <c r="T14" s="42"/>
      <c r="U14" s="1">
        <v>1.18E-2</v>
      </c>
      <c r="V14" s="1">
        <v>1.4E-3</v>
      </c>
      <c r="W14" s="1"/>
      <c r="X14" s="1"/>
      <c r="Y14" s="1"/>
      <c r="Z14" s="1"/>
      <c r="AA14" s="1"/>
      <c r="AB14" s="1">
        <v>1E-4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>
        <v>6.0000000000000001E-3</v>
      </c>
      <c r="BH14" s="1">
        <v>3.0999999999999999E-3</v>
      </c>
    </row>
    <row r="15" spans="1:60" x14ac:dyDescent="0.2">
      <c r="A15" s="6" t="s">
        <v>50</v>
      </c>
      <c r="B15" s="21" t="s">
        <v>124</v>
      </c>
      <c r="C15" s="21" t="s">
        <v>124</v>
      </c>
      <c r="D15" s="7" t="s">
        <v>158</v>
      </c>
      <c r="E15" s="10">
        <v>20.77</v>
      </c>
      <c r="F15" s="8"/>
      <c r="G15" s="8"/>
      <c r="H15" s="8"/>
      <c r="I15" s="8"/>
      <c r="J15" s="8"/>
      <c r="K15" s="8"/>
      <c r="L15" s="8"/>
      <c r="M15" s="8"/>
      <c r="N15" s="8"/>
      <c r="O15" s="42"/>
      <c r="P15" s="42"/>
      <c r="Q15" s="42"/>
      <c r="R15" s="42"/>
      <c r="S15" s="42"/>
      <c r="T15" s="42"/>
      <c r="U15" s="1">
        <v>5.4000000000000003E-3</v>
      </c>
      <c r="V15" s="1">
        <v>1.6000000000000001E-3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>
        <v>6.3E-3</v>
      </c>
      <c r="BH15" s="1">
        <v>4.5999999999999999E-3</v>
      </c>
    </row>
    <row r="16" spans="1:60" x14ac:dyDescent="0.2">
      <c r="A16" s="6" t="s">
        <v>29</v>
      </c>
      <c r="B16" s="20" t="s">
        <v>125</v>
      </c>
      <c r="C16" s="20" t="s">
        <v>125</v>
      </c>
      <c r="D16" s="7" t="s">
        <v>158</v>
      </c>
      <c r="E16" s="10">
        <v>6.41</v>
      </c>
      <c r="F16" s="8"/>
      <c r="G16" s="8"/>
      <c r="H16" s="8"/>
      <c r="I16" s="8"/>
      <c r="J16" s="8"/>
      <c r="K16" s="8"/>
      <c r="L16" s="8"/>
      <c r="M16" s="8"/>
      <c r="N16" s="8"/>
      <c r="O16" s="42"/>
      <c r="P16" s="42"/>
      <c r="Q16" s="42"/>
      <c r="R16" s="42"/>
      <c r="S16" s="42"/>
      <c r="T16" s="42"/>
      <c r="U16" s="1">
        <v>1.9E-3</v>
      </c>
      <c r="V16" s="1">
        <v>1.1000000000000001E-3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>
        <v>-4.7999999999999996E-3</v>
      </c>
      <c r="AJ16" s="1"/>
      <c r="AK16" s="1"/>
      <c r="AL16" s="1"/>
      <c r="AM16" s="1"/>
      <c r="AN16" s="1"/>
      <c r="AO16" s="1"/>
      <c r="AP16" s="1"/>
      <c r="AQ16" s="1"/>
      <c r="AR16" s="1"/>
      <c r="AS16" s="1">
        <v>8.2000000000000007E-3</v>
      </c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>
        <v>5.3E-3</v>
      </c>
      <c r="BH16" s="1">
        <v>3.7000000000000002E-3</v>
      </c>
    </row>
    <row r="17" spans="1:60" x14ac:dyDescent="0.2">
      <c r="A17" s="6" t="s">
        <v>51</v>
      </c>
      <c r="B17" s="21" t="s">
        <v>125</v>
      </c>
      <c r="C17" s="21" t="s">
        <v>125</v>
      </c>
      <c r="D17" s="7" t="s">
        <v>158</v>
      </c>
      <c r="E17" s="10">
        <v>8.56</v>
      </c>
      <c r="F17" s="6"/>
      <c r="G17" s="8">
        <v>0.23</v>
      </c>
      <c r="H17" s="8"/>
      <c r="I17" s="8"/>
      <c r="J17" s="8"/>
      <c r="K17" s="8"/>
      <c r="L17" s="8"/>
      <c r="M17" s="8"/>
      <c r="N17" s="8"/>
      <c r="O17" s="42"/>
      <c r="P17" s="42"/>
      <c r="Q17" s="42"/>
      <c r="R17" s="42"/>
      <c r="S17" s="42"/>
      <c r="T17" s="42"/>
      <c r="U17" s="1">
        <v>1.5599999999999999E-2</v>
      </c>
      <c r="V17" s="1">
        <v>2.0000000000000001E-4</v>
      </c>
      <c r="W17" s="1"/>
      <c r="X17" s="1">
        <v>4.0000000000000002E-4</v>
      </c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>
        <v>2.9999999999999997E-4</v>
      </c>
      <c r="AJ17" s="1"/>
      <c r="AK17" s="1"/>
      <c r="AL17" s="1"/>
      <c r="AM17" s="1"/>
      <c r="AN17" s="1"/>
      <c r="AO17" s="1"/>
      <c r="AP17" s="1"/>
      <c r="AQ17" s="1"/>
      <c r="AR17" s="1"/>
      <c r="AS17" s="1">
        <v>2.3E-3</v>
      </c>
      <c r="AT17" s="1"/>
      <c r="AU17" s="1"/>
      <c r="AV17" s="1"/>
      <c r="AW17" s="1"/>
      <c r="AX17" s="1"/>
      <c r="AY17" s="1">
        <v>2.9999999999999997E-4</v>
      </c>
      <c r="AZ17" s="1"/>
      <c r="BA17" s="1"/>
      <c r="BB17" s="1"/>
      <c r="BC17" s="1"/>
      <c r="BD17" s="1"/>
      <c r="BE17" s="1"/>
      <c r="BF17" s="1"/>
      <c r="BG17" s="1">
        <v>7.1999999999999998E-3</v>
      </c>
      <c r="BH17" s="1">
        <v>5.7999999999999996E-3</v>
      </c>
    </row>
    <row r="18" spans="1:60" x14ac:dyDescent="0.2">
      <c r="A18" s="6" t="s">
        <v>111</v>
      </c>
      <c r="B18" s="20" t="s">
        <v>125</v>
      </c>
      <c r="C18" s="20" t="s">
        <v>125</v>
      </c>
      <c r="D18" s="7" t="s">
        <v>158</v>
      </c>
      <c r="E18" s="10">
        <v>8.0299999999999994</v>
      </c>
      <c r="F18" s="8"/>
      <c r="G18" s="8"/>
      <c r="H18" s="8"/>
      <c r="I18" s="8"/>
      <c r="J18" s="8"/>
      <c r="K18" s="8"/>
      <c r="L18" s="8"/>
      <c r="M18" s="8"/>
      <c r="N18" s="8"/>
      <c r="O18" s="42"/>
      <c r="P18" s="42"/>
      <c r="Q18" s="42"/>
      <c r="R18" s="42"/>
      <c r="S18" s="42"/>
      <c r="T18" s="42"/>
      <c r="U18" s="1">
        <v>1.5E-3</v>
      </c>
      <c r="V18" s="1">
        <v>1.5E-3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>
        <v>-2.2000000000000001E-3</v>
      </c>
      <c r="AH18" s="1"/>
      <c r="AI18" s="1">
        <v>1.5E-3</v>
      </c>
      <c r="AJ18" s="1"/>
      <c r="AK18" s="1"/>
      <c r="AL18" s="1"/>
      <c r="AM18" s="1"/>
      <c r="AN18" s="1"/>
      <c r="AO18" s="1"/>
      <c r="AP18" s="1"/>
      <c r="AQ18" s="1"/>
      <c r="AR18" s="1"/>
      <c r="AS18" s="1">
        <v>4.1999999999999997E-3</v>
      </c>
      <c r="AT18" s="1"/>
      <c r="AU18" s="1"/>
      <c r="AV18" s="1">
        <v>4.0000000000000002E-4</v>
      </c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>
        <v>6.1000000000000004E-3</v>
      </c>
      <c r="BH18" s="1">
        <v>4.7000000000000002E-3</v>
      </c>
    </row>
    <row r="19" spans="1:60" x14ac:dyDescent="0.2">
      <c r="A19" s="25" t="s">
        <v>112</v>
      </c>
      <c r="B19" s="21" t="s">
        <v>125</v>
      </c>
      <c r="C19" s="21" t="s">
        <v>125</v>
      </c>
      <c r="D19" s="7" t="s">
        <v>158</v>
      </c>
      <c r="E19" s="10">
        <v>10.67</v>
      </c>
      <c r="F19" s="8"/>
      <c r="G19" s="8"/>
      <c r="H19" s="8"/>
      <c r="I19" s="8"/>
      <c r="J19" s="8">
        <v>-0.08</v>
      </c>
      <c r="K19" s="8"/>
      <c r="L19" s="8"/>
      <c r="M19" s="8"/>
      <c r="N19" s="8"/>
      <c r="O19" s="42"/>
      <c r="P19" s="42"/>
      <c r="Q19" s="42"/>
      <c r="R19" s="42"/>
      <c r="S19" s="42"/>
      <c r="T19" s="42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>
        <v>7.1999999999999998E-3</v>
      </c>
      <c r="BH19" s="1">
        <v>4.4999999999999997E-3</v>
      </c>
    </row>
    <row r="20" spans="1:60" x14ac:dyDescent="0.2">
      <c r="A20" s="25" t="s">
        <v>52</v>
      </c>
      <c r="B20" s="21" t="s">
        <v>125</v>
      </c>
      <c r="C20" s="21" t="s">
        <v>125</v>
      </c>
      <c r="D20" s="7" t="s">
        <v>158</v>
      </c>
      <c r="E20" s="10">
        <v>3.15</v>
      </c>
      <c r="F20" s="8"/>
      <c r="G20" s="8"/>
      <c r="H20" s="8"/>
      <c r="I20" s="8"/>
      <c r="J20" s="8"/>
      <c r="K20" s="8"/>
      <c r="L20" s="8"/>
      <c r="M20" s="8"/>
      <c r="N20" s="8"/>
      <c r="O20" s="42"/>
      <c r="P20" s="42"/>
      <c r="Q20" s="42"/>
      <c r="R20" s="42"/>
      <c r="S20" s="42"/>
      <c r="T20" s="42"/>
      <c r="U20" s="1">
        <v>0.1124</v>
      </c>
      <c r="V20" s="1">
        <v>2E-3</v>
      </c>
      <c r="W20" s="1"/>
      <c r="X20" s="1"/>
      <c r="Y20" s="1"/>
      <c r="Z20" s="1"/>
      <c r="AA20" s="1"/>
      <c r="AB20" s="1">
        <v>4.0000000000000002E-4</v>
      </c>
      <c r="AC20" s="1"/>
      <c r="AD20" s="1"/>
      <c r="AE20" s="1"/>
      <c r="AF20" s="1"/>
      <c r="AG20" s="1"/>
      <c r="AH20" s="1"/>
      <c r="AI20" s="1">
        <v>1E-3</v>
      </c>
      <c r="AJ20" s="1"/>
      <c r="AK20" s="1"/>
      <c r="AL20" s="1"/>
      <c r="AM20" s="1"/>
      <c r="AN20" s="1"/>
      <c r="AO20" s="1"/>
      <c r="AP20" s="1">
        <v>7.3000000000000001E-3</v>
      </c>
      <c r="AQ20" s="1"/>
      <c r="AR20" s="1"/>
      <c r="AS20" s="1">
        <v>7.4000000000000003E-3</v>
      </c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>
        <v>5.7999999999999996E-3</v>
      </c>
      <c r="BH20" s="1">
        <v>4.8999999999999998E-3</v>
      </c>
    </row>
    <row r="21" spans="1:60" x14ac:dyDescent="0.2">
      <c r="A21" s="25" t="s">
        <v>53</v>
      </c>
      <c r="B21" s="21" t="s">
        <v>164</v>
      </c>
      <c r="C21" s="21" t="s">
        <v>164</v>
      </c>
      <c r="D21" s="7" t="s">
        <v>158</v>
      </c>
      <c r="E21" s="10">
        <v>12.26</v>
      </c>
      <c r="F21" s="8"/>
      <c r="G21" s="8">
        <v>1.21</v>
      </c>
      <c r="H21" s="8"/>
      <c r="I21" s="8"/>
      <c r="J21" s="8"/>
      <c r="K21" s="8"/>
      <c r="L21" s="8"/>
      <c r="M21" s="8"/>
      <c r="N21" s="8"/>
      <c r="O21" s="42"/>
      <c r="P21" s="42"/>
      <c r="Q21" s="42"/>
      <c r="R21" s="42"/>
      <c r="S21" s="42"/>
      <c r="T21" s="42"/>
      <c r="U21" s="1">
        <v>1.5699999999999999E-2</v>
      </c>
      <c r="V21" s="1">
        <v>3.5000000000000001E-3</v>
      </c>
      <c r="W21" s="1"/>
      <c r="X21" s="1">
        <v>1.6000000000000001E-3</v>
      </c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9"/>
      <c r="AJ21" s="1">
        <v>4.0000000000000002E-4</v>
      </c>
      <c r="AK21" s="1"/>
      <c r="AL21" s="1"/>
      <c r="AM21" s="1">
        <v>-2.8E-3</v>
      </c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>
        <v>5.8999999999999999E-3</v>
      </c>
      <c r="BH21" s="1">
        <v>3.5999999999999999E-3</v>
      </c>
    </row>
    <row r="22" spans="1:60" x14ac:dyDescent="0.2">
      <c r="A22" s="6" t="s">
        <v>54</v>
      </c>
      <c r="B22" s="21" t="s">
        <v>125</v>
      </c>
      <c r="C22" s="21" t="s">
        <v>125</v>
      </c>
      <c r="D22" s="7" t="s">
        <v>158</v>
      </c>
      <c r="E22" s="10">
        <v>9.3699999999999992</v>
      </c>
      <c r="F22" s="8"/>
      <c r="G22" s="8"/>
      <c r="H22" s="8"/>
      <c r="I22" s="8"/>
      <c r="J22" s="8"/>
      <c r="K22" s="8"/>
      <c r="L22" s="8"/>
      <c r="M22" s="8"/>
      <c r="N22" s="8"/>
      <c r="O22" s="42"/>
      <c r="P22" s="42"/>
      <c r="Q22" s="42"/>
      <c r="R22" s="42"/>
      <c r="S22" s="42"/>
      <c r="T22" s="42"/>
      <c r="U22" s="1">
        <v>2.92E-2</v>
      </c>
      <c r="V22" s="1">
        <v>1E-3</v>
      </c>
      <c r="W22" s="1"/>
      <c r="X22" s="1"/>
      <c r="Y22" s="1"/>
      <c r="Z22" s="1"/>
      <c r="AA22" s="1"/>
      <c r="AB22" s="1">
        <v>-2.0000000000000001E-4</v>
      </c>
      <c r="AC22" s="1"/>
      <c r="AD22" s="1"/>
      <c r="AE22" s="1"/>
      <c r="AF22" s="1"/>
      <c r="AG22" s="1"/>
      <c r="AH22" s="1"/>
      <c r="AI22" s="1">
        <v>-2.3E-3</v>
      </c>
      <c r="AJ22" s="1"/>
      <c r="AK22" s="1"/>
      <c r="AL22" s="1"/>
      <c r="AM22" s="1"/>
      <c r="AN22" s="1"/>
      <c r="AO22" s="1"/>
      <c r="AP22" s="1"/>
      <c r="AQ22" s="1"/>
      <c r="AR22" s="1"/>
      <c r="AS22" s="1">
        <v>6.6E-3</v>
      </c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>
        <v>4.4999999999999997E-3</v>
      </c>
      <c r="BH22" s="1">
        <v>3.2000000000000002E-3</v>
      </c>
    </row>
    <row r="23" spans="1:60" x14ac:dyDescent="0.2">
      <c r="A23" s="6" t="s">
        <v>55</v>
      </c>
      <c r="B23" s="21" t="s">
        <v>124</v>
      </c>
      <c r="C23" s="21" t="s">
        <v>124</v>
      </c>
      <c r="D23" s="7" t="s">
        <v>158</v>
      </c>
      <c r="E23" s="10">
        <v>8.18</v>
      </c>
      <c r="F23" s="8"/>
      <c r="G23" s="8"/>
      <c r="H23" s="8"/>
      <c r="I23" s="8"/>
      <c r="J23" s="8"/>
      <c r="K23" s="8"/>
      <c r="L23" s="8"/>
      <c r="M23" s="8"/>
      <c r="N23" s="8"/>
      <c r="O23" s="42"/>
      <c r="P23" s="42"/>
      <c r="Q23" s="42"/>
      <c r="R23" s="42"/>
      <c r="S23" s="42"/>
      <c r="T23" s="42"/>
      <c r="U23" s="1">
        <v>8.3999999999999995E-3</v>
      </c>
      <c r="V23" s="1">
        <v>2.9999999999999997E-4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>
        <v>-1E-4</v>
      </c>
      <c r="AJ23" s="1"/>
      <c r="AK23" s="1"/>
      <c r="AL23" s="1"/>
      <c r="AM23" s="1"/>
      <c r="AN23" s="1"/>
      <c r="AO23" s="1">
        <v>2.9999999999999997E-4</v>
      </c>
      <c r="AP23" s="1"/>
      <c r="AQ23" s="1"/>
      <c r="AR23" s="1"/>
      <c r="AS23" s="1">
        <v>3.5999999999999999E-3</v>
      </c>
      <c r="AT23" s="1"/>
      <c r="AU23" s="1"/>
      <c r="AV23" s="1"/>
      <c r="AW23" s="1"/>
      <c r="AX23" s="1"/>
      <c r="AY23" s="1"/>
      <c r="AZ23" s="1"/>
      <c r="BA23" s="1"/>
      <c r="BB23" s="1"/>
      <c r="BC23" s="1">
        <v>8.0000000000000004E-4</v>
      </c>
      <c r="BD23" s="1"/>
      <c r="BE23" s="1"/>
      <c r="BF23" s="1"/>
      <c r="BG23" s="1">
        <v>6.1999999999999998E-3</v>
      </c>
      <c r="BH23" s="1">
        <v>4.1999999999999997E-3</v>
      </c>
    </row>
    <row r="24" spans="1:60" x14ac:dyDescent="0.2">
      <c r="A24" s="6" t="s">
        <v>30</v>
      </c>
      <c r="B24" s="21" t="s">
        <v>125</v>
      </c>
      <c r="C24" s="21" t="s">
        <v>125</v>
      </c>
      <c r="D24" s="7" t="s">
        <v>158</v>
      </c>
      <c r="E24" s="10">
        <v>39.049999999999997</v>
      </c>
      <c r="F24" s="8"/>
      <c r="G24" s="8"/>
      <c r="H24" s="8"/>
      <c r="I24" s="8"/>
      <c r="J24" s="8"/>
      <c r="K24" s="8"/>
      <c r="L24" s="8"/>
      <c r="M24" s="8"/>
      <c r="N24" s="8"/>
      <c r="O24" s="42"/>
      <c r="P24" s="42"/>
      <c r="Q24" s="42"/>
      <c r="R24" s="42"/>
      <c r="S24" s="42"/>
      <c r="T24" s="42"/>
      <c r="U24" s="1">
        <v>8.8999999999999999E-3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>
        <v>-4.0000000000000002E-4</v>
      </c>
      <c r="AH24" s="1"/>
      <c r="AI24" s="1">
        <v>5.9999999999999995E-4</v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>
        <v>6.1000000000000004E-3</v>
      </c>
      <c r="BH24" s="1">
        <v>1.6000000000000001E-3</v>
      </c>
    </row>
    <row r="25" spans="1:60" x14ac:dyDescent="0.2">
      <c r="A25" s="7" t="s">
        <v>56</v>
      </c>
      <c r="B25" s="21" t="s">
        <v>125</v>
      </c>
      <c r="C25" s="21" t="s">
        <v>125</v>
      </c>
      <c r="D25" s="7" t="s">
        <v>158</v>
      </c>
      <c r="E25" s="10">
        <v>7.08</v>
      </c>
      <c r="F25" s="8"/>
      <c r="G25" s="8"/>
      <c r="H25" s="8"/>
      <c r="I25" s="8"/>
      <c r="J25" s="8"/>
      <c r="K25" s="8"/>
      <c r="L25" s="8"/>
      <c r="M25" s="8"/>
      <c r="N25" s="8"/>
      <c r="O25" s="42"/>
      <c r="P25" s="42"/>
      <c r="Q25" s="42"/>
      <c r="R25" s="42"/>
      <c r="S25" s="42"/>
      <c r="T25" s="42"/>
      <c r="U25" s="1">
        <v>1.0699999999999999E-2</v>
      </c>
      <c r="V25" s="1">
        <v>1E-4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9">
        <v>-2.9999999999999997E-4</v>
      </c>
      <c r="AJ25" s="1"/>
      <c r="AK25" s="1">
        <v>-1.8E-3</v>
      </c>
      <c r="AL25" s="1"/>
      <c r="AM25" s="1"/>
      <c r="AN25" s="1"/>
      <c r="AO25" s="1"/>
      <c r="AP25" s="1"/>
      <c r="AQ25" s="1"/>
      <c r="AR25" s="1"/>
      <c r="AS25" s="9">
        <v>3.5000000000000001E-3</v>
      </c>
      <c r="AT25" s="1">
        <v>8.9999999999999998E-4</v>
      </c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>
        <v>4.4000000000000003E-3</v>
      </c>
      <c r="BH25" s="1">
        <v>3.0999999999999999E-3</v>
      </c>
    </row>
    <row r="26" spans="1:60" x14ac:dyDescent="0.2">
      <c r="A26" s="6" t="s">
        <v>113</v>
      </c>
      <c r="B26" s="21" t="s">
        <v>126</v>
      </c>
      <c r="C26" s="21" t="s">
        <v>126</v>
      </c>
      <c r="D26" s="7" t="s">
        <v>158</v>
      </c>
      <c r="E26" s="10">
        <v>26.71</v>
      </c>
      <c r="F26" s="8"/>
      <c r="G26" s="8"/>
      <c r="H26" s="8"/>
      <c r="I26" s="8"/>
      <c r="J26" s="8"/>
      <c r="K26" s="8"/>
      <c r="L26" s="8"/>
      <c r="M26" s="8"/>
      <c r="N26" s="8"/>
      <c r="O26" s="42"/>
      <c r="P26" s="42"/>
      <c r="Q26" s="42"/>
      <c r="R26" s="42"/>
      <c r="S26" s="42"/>
      <c r="T26" s="42"/>
      <c r="U26" s="1">
        <v>1.6799999999999999E-2</v>
      </c>
      <c r="V26" s="1">
        <v>8.9999999999999998E-4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>
        <v>-1E-4</v>
      </c>
      <c r="AJ26" s="1"/>
      <c r="AK26" s="1"/>
      <c r="AL26" s="1"/>
      <c r="AM26" s="1"/>
      <c r="AN26" s="1"/>
      <c r="AO26" s="1"/>
      <c r="AP26" s="1"/>
      <c r="AQ26" s="1"/>
      <c r="AR26" s="1"/>
      <c r="AS26" s="1">
        <v>4.4999999999999997E-3</v>
      </c>
      <c r="AT26" s="1"/>
      <c r="AU26" s="1"/>
      <c r="AV26" s="1">
        <v>6.9999999999999999E-4</v>
      </c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>
        <v>5.3E-3</v>
      </c>
      <c r="BH26" s="1">
        <v>2.8999999999999998E-3</v>
      </c>
    </row>
    <row r="27" spans="1:60" x14ac:dyDescent="0.2">
      <c r="A27" s="6" t="s">
        <v>31</v>
      </c>
      <c r="B27" s="20" t="s">
        <v>124</v>
      </c>
      <c r="C27" s="20" t="s">
        <v>124</v>
      </c>
      <c r="D27" s="7" t="s">
        <v>158</v>
      </c>
      <c r="E27" s="10">
        <v>4.78</v>
      </c>
      <c r="F27" s="8"/>
      <c r="G27" s="8"/>
      <c r="H27" s="8"/>
      <c r="I27" s="8"/>
      <c r="J27" s="8"/>
      <c r="K27" s="8"/>
      <c r="L27" s="8"/>
      <c r="M27" s="8">
        <v>-0.05</v>
      </c>
      <c r="N27" s="8"/>
      <c r="O27" s="42"/>
      <c r="P27" s="42"/>
      <c r="Q27" s="42"/>
      <c r="R27" s="42"/>
      <c r="S27" s="42"/>
      <c r="T27" s="42"/>
      <c r="U27" s="1">
        <v>2.18E-2</v>
      </c>
      <c r="V27" s="1"/>
      <c r="W27" s="1"/>
      <c r="X27" s="1"/>
      <c r="Y27" s="1"/>
      <c r="Z27" s="1"/>
      <c r="AA27" s="1"/>
      <c r="AB27" s="1"/>
      <c r="AC27" s="1"/>
      <c r="AD27" s="1">
        <v>4.7999999999999996E-3</v>
      </c>
      <c r="AE27" s="1">
        <v>-6.9999999999999999E-4</v>
      </c>
      <c r="AF27" s="1"/>
      <c r="AG27" s="1">
        <v>-4.0000000000000002E-4</v>
      </c>
      <c r="AH27" s="1"/>
      <c r="AI27" s="1">
        <v>-4.0000000000000002E-4</v>
      </c>
      <c r="AJ27" s="1"/>
      <c r="AK27" s="1"/>
      <c r="AL27" s="1"/>
      <c r="AM27" s="1"/>
      <c r="AN27" s="1"/>
      <c r="AO27" s="1"/>
      <c r="AP27" s="1"/>
      <c r="AQ27" s="1">
        <v>4.0000000000000002E-4</v>
      </c>
      <c r="AR27" s="1"/>
      <c r="AS27" s="1">
        <v>3.3999999999999998E-3</v>
      </c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>
        <v>6.7999999999999996E-3</v>
      </c>
      <c r="BH27" s="1">
        <v>5.1000000000000004E-3</v>
      </c>
    </row>
    <row r="28" spans="1:60" x14ac:dyDescent="0.2">
      <c r="A28" s="6" t="s">
        <v>2</v>
      </c>
      <c r="B28" s="21" t="s">
        <v>125</v>
      </c>
      <c r="C28" s="20" t="s">
        <v>125</v>
      </c>
      <c r="D28" s="7" t="s">
        <v>158</v>
      </c>
      <c r="E28" s="10">
        <v>7.73</v>
      </c>
      <c r="F28" s="8"/>
      <c r="G28" s="8"/>
      <c r="H28" s="8"/>
      <c r="I28" s="8"/>
      <c r="J28" s="8"/>
      <c r="K28" s="8"/>
      <c r="L28" s="8"/>
      <c r="M28" s="8"/>
      <c r="N28" s="8"/>
      <c r="O28" s="42"/>
      <c r="P28" s="42"/>
      <c r="Q28" s="42"/>
      <c r="R28" s="42"/>
      <c r="S28" s="42">
        <v>0.96</v>
      </c>
      <c r="T28" s="42"/>
      <c r="U28" s="1">
        <v>5.1999999999999998E-3</v>
      </c>
      <c r="V28" s="1">
        <v>2.3999999999999998E-3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>
        <v>-2.0000000000000001E-4</v>
      </c>
      <c r="AJ28" s="1"/>
      <c r="AK28" s="1"/>
      <c r="AL28" s="1"/>
      <c r="AM28" s="1"/>
      <c r="AN28" s="1"/>
      <c r="AO28" s="1"/>
      <c r="AP28" s="1"/>
      <c r="AQ28" s="1"/>
      <c r="AR28" s="1"/>
      <c r="AS28" s="1">
        <v>0</v>
      </c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>
        <v>5.8999999999999999E-3</v>
      </c>
      <c r="BH28" s="1">
        <v>4.8999999999999998E-3</v>
      </c>
    </row>
    <row r="29" spans="1:60" x14ac:dyDescent="0.2">
      <c r="A29" s="6" t="s">
        <v>42</v>
      </c>
      <c r="B29" s="21" t="s">
        <v>124</v>
      </c>
      <c r="C29" s="21" t="s">
        <v>124</v>
      </c>
      <c r="D29" s="7" t="s">
        <v>158</v>
      </c>
      <c r="E29" s="10">
        <v>8.44</v>
      </c>
      <c r="F29" s="8"/>
      <c r="G29" s="8"/>
      <c r="H29" s="8"/>
      <c r="I29" s="8"/>
      <c r="J29" s="8"/>
      <c r="K29" s="8"/>
      <c r="L29" s="8"/>
      <c r="M29" s="8"/>
      <c r="N29" s="8"/>
      <c r="O29" s="42"/>
      <c r="P29" s="42"/>
      <c r="Q29" s="42"/>
      <c r="R29" s="42"/>
      <c r="S29" s="42"/>
      <c r="T29" s="42"/>
      <c r="U29" s="1">
        <v>1.3100000000000001E-2</v>
      </c>
      <c r="V29" s="75">
        <v>6.0000000000000002E-5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>
        <v>2.9999999999999997E-4</v>
      </c>
      <c r="AJ29" s="1"/>
      <c r="AK29" s="1"/>
      <c r="AL29" s="1"/>
      <c r="AM29" s="1"/>
      <c r="AN29" s="1"/>
      <c r="AO29" s="1"/>
      <c r="AP29" s="1"/>
      <c r="AQ29" s="1"/>
      <c r="AR29" s="1"/>
      <c r="AS29" s="1">
        <v>3.7000000000000002E-3</v>
      </c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>
        <v>6.8999999999999999E-3</v>
      </c>
      <c r="BH29" s="1">
        <v>5.4000000000000003E-3</v>
      </c>
    </row>
    <row r="30" spans="1:60" x14ac:dyDescent="0.2">
      <c r="A30" s="6" t="s">
        <v>3</v>
      </c>
      <c r="B30" s="21" t="s">
        <v>125</v>
      </c>
      <c r="C30" s="21" t="s">
        <v>125</v>
      </c>
      <c r="D30" s="7" t="s">
        <v>158</v>
      </c>
      <c r="E30" s="10">
        <v>15.23</v>
      </c>
      <c r="F30" s="8"/>
      <c r="G30" s="8"/>
      <c r="H30" s="8"/>
      <c r="I30" s="8"/>
      <c r="J30" s="8"/>
      <c r="K30" s="8"/>
      <c r="L30" s="8"/>
      <c r="M30" s="8"/>
      <c r="N30" s="8"/>
      <c r="O30" s="42"/>
      <c r="P30" s="42"/>
      <c r="Q30" s="42"/>
      <c r="R30" s="42"/>
      <c r="S30" s="42"/>
      <c r="T30" s="42"/>
      <c r="U30" s="1">
        <v>4.2999999999999997E-2</v>
      </c>
      <c r="V30" s="1">
        <v>5.1999999999999998E-3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>
        <v>2.8E-3</v>
      </c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>
        <v>6.1999999999999998E-3</v>
      </c>
      <c r="BH30" s="1">
        <v>4.8999999999999998E-3</v>
      </c>
    </row>
    <row r="31" spans="1:60" x14ac:dyDescent="0.2">
      <c r="A31" s="6" t="s">
        <v>4</v>
      </c>
      <c r="B31" s="20" t="s">
        <v>124</v>
      </c>
      <c r="C31" s="20" t="s">
        <v>124</v>
      </c>
      <c r="D31" s="7" t="s">
        <v>158</v>
      </c>
      <c r="E31" s="10">
        <v>6.63</v>
      </c>
      <c r="F31" s="8"/>
      <c r="G31" s="8"/>
      <c r="H31" s="8"/>
      <c r="I31" s="8"/>
      <c r="J31" s="8"/>
      <c r="K31" s="8"/>
      <c r="L31" s="8"/>
      <c r="M31" s="8"/>
      <c r="N31" s="8"/>
      <c r="O31" s="42"/>
      <c r="P31" s="42"/>
      <c r="Q31" s="42"/>
      <c r="R31" s="42"/>
      <c r="S31" s="42"/>
      <c r="T31" s="42"/>
      <c r="U31" s="1">
        <v>3.8999999999999998E-3</v>
      </c>
      <c r="V31" s="1">
        <v>5.9999999999999995E-4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>
        <v>6.4999999999999997E-3</v>
      </c>
      <c r="BH31" s="1">
        <v>3.0000000000000001E-3</v>
      </c>
    </row>
    <row r="32" spans="1:60" x14ac:dyDescent="0.2">
      <c r="A32" s="6" t="s">
        <v>32</v>
      </c>
      <c r="B32" s="20" t="s">
        <v>124</v>
      </c>
      <c r="C32" s="20" t="s">
        <v>124</v>
      </c>
      <c r="D32" s="7" t="s">
        <v>158</v>
      </c>
      <c r="E32" s="10">
        <v>1.07</v>
      </c>
      <c r="F32" s="8"/>
      <c r="G32" s="8"/>
      <c r="H32" s="8"/>
      <c r="I32" s="8"/>
      <c r="J32" s="8"/>
      <c r="K32" s="8"/>
      <c r="L32" s="8"/>
      <c r="M32" s="8"/>
      <c r="N32" s="8"/>
      <c r="O32" s="42"/>
      <c r="P32" s="42"/>
      <c r="Q32" s="42"/>
      <c r="R32" s="42"/>
      <c r="S32" s="42"/>
      <c r="T32" s="42"/>
      <c r="U32" s="1">
        <v>1.95E-2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>
        <v>5.0000000000000001E-4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>
        <v>6.8999999999999999E-3</v>
      </c>
      <c r="BH32" s="1">
        <v>4.7999999999999996E-3</v>
      </c>
    </row>
    <row r="33" spans="1:60" x14ac:dyDescent="0.2">
      <c r="A33" s="6" t="s">
        <v>202</v>
      </c>
      <c r="B33" s="20" t="s">
        <v>124</v>
      </c>
      <c r="C33" s="20" t="s">
        <v>127</v>
      </c>
      <c r="D33" s="7" t="s">
        <v>158</v>
      </c>
      <c r="E33" s="10">
        <v>37.07</v>
      </c>
      <c r="F33" s="8"/>
      <c r="G33" s="8"/>
      <c r="H33" s="8"/>
      <c r="I33" s="8"/>
      <c r="J33" s="8"/>
      <c r="K33" s="8"/>
      <c r="L33" s="8">
        <v>0.54</v>
      </c>
      <c r="M33" s="8"/>
      <c r="N33" s="8"/>
      <c r="O33" s="42">
        <v>0.02</v>
      </c>
      <c r="P33" s="42"/>
      <c r="Q33" s="42"/>
      <c r="R33" s="42"/>
      <c r="S33" s="42"/>
      <c r="T33" s="42"/>
      <c r="U33" s="1">
        <v>3.0499999999999999E-2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>
        <v>-1E-3</v>
      </c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>
        <v>4.5999999999999999E-3</v>
      </c>
      <c r="BH33" s="1">
        <v>3.0999999999999999E-3</v>
      </c>
    </row>
    <row r="34" spans="1:60" x14ac:dyDescent="0.2">
      <c r="A34" s="6" t="s">
        <v>57</v>
      </c>
      <c r="B34" s="21" t="s">
        <v>127</v>
      </c>
      <c r="C34" s="21" t="s">
        <v>127</v>
      </c>
      <c r="D34" s="7" t="s">
        <v>158</v>
      </c>
      <c r="E34" s="10">
        <v>19.510000000000002</v>
      </c>
      <c r="F34" s="8"/>
      <c r="G34" s="8"/>
      <c r="H34" s="8"/>
      <c r="I34" s="8"/>
      <c r="J34" s="8"/>
      <c r="K34" s="8">
        <v>-0.2</v>
      </c>
      <c r="L34" s="8"/>
      <c r="M34" s="8"/>
      <c r="N34" s="8"/>
      <c r="O34" s="42"/>
      <c r="P34" s="42"/>
      <c r="Q34" s="42"/>
      <c r="R34" s="42"/>
      <c r="S34" s="42"/>
      <c r="T34" s="42"/>
      <c r="U34" s="1">
        <v>2.5000000000000001E-3</v>
      </c>
      <c r="V34" s="1">
        <v>4.0000000000000002E-4</v>
      </c>
      <c r="W34" s="1">
        <v>2.0000000000000001E-4</v>
      </c>
      <c r="X34" s="1"/>
      <c r="Y34" s="1"/>
      <c r="Z34" s="1">
        <v>-1.5E-3</v>
      </c>
      <c r="AA34" s="1"/>
      <c r="AB34" s="1"/>
      <c r="AC34" s="1">
        <v>-3.0000000000000001E-5</v>
      </c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>
        <v>6.1000000000000004E-3</v>
      </c>
      <c r="BH34" s="1">
        <v>4.7999999999999996E-3</v>
      </c>
    </row>
    <row r="35" spans="1:60" x14ac:dyDescent="0.2">
      <c r="A35" s="6" t="s">
        <v>115</v>
      </c>
      <c r="B35" s="20" t="s">
        <v>127</v>
      </c>
      <c r="C35" s="20" t="s">
        <v>127</v>
      </c>
      <c r="D35" s="7" t="s">
        <v>158</v>
      </c>
      <c r="E35" s="10">
        <v>15.49</v>
      </c>
      <c r="F35" s="8"/>
      <c r="G35" s="8"/>
      <c r="H35" s="8"/>
      <c r="I35" s="8"/>
      <c r="J35" s="8"/>
      <c r="K35" s="8">
        <v>-0.22</v>
      </c>
      <c r="L35" s="8"/>
      <c r="M35" s="8"/>
      <c r="N35" s="8"/>
      <c r="O35" s="42"/>
      <c r="P35" s="42"/>
      <c r="Q35" s="42"/>
      <c r="R35" s="42"/>
      <c r="S35" s="42"/>
      <c r="T35" s="42"/>
      <c r="U35" s="1">
        <v>8.6999999999999994E-3</v>
      </c>
      <c r="V35" s="1">
        <v>8.0000000000000004E-4</v>
      </c>
      <c r="W35" s="1"/>
      <c r="X35" s="1"/>
      <c r="Y35" s="1"/>
      <c r="Z35" s="1"/>
      <c r="AA35" s="1"/>
      <c r="AB35" s="1">
        <v>2.0000000000000001E-4</v>
      </c>
      <c r="AC35" s="1">
        <v>-1E-4</v>
      </c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>
        <v>6.1999999999999998E-3</v>
      </c>
      <c r="BH35" s="1">
        <v>2.8E-3</v>
      </c>
    </row>
    <row r="36" spans="1:60" x14ac:dyDescent="0.2">
      <c r="A36" s="6" t="s">
        <v>40</v>
      </c>
      <c r="B36" s="21" t="s">
        <v>124</v>
      </c>
      <c r="C36" s="21" t="s">
        <v>124</v>
      </c>
      <c r="D36" s="7" t="s">
        <v>158</v>
      </c>
      <c r="E36" s="10">
        <v>4.42</v>
      </c>
      <c r="F36" s="8"/>
      <c r="G36" s="8"/>
      <c r="H36" s="8"/>
      <c r="I36" s="8"/>
      <c r="J36" s="8"/>
      <c r="K36" s="8"/>
      <c r="L36" s="8"/>
      <c r="M36" s="8"/>
      <c r="N36" s="8"/>
      <c r="O36" s="42"/>
      <c r="P36" s="42"/>
      <c r="Q36" s="42"/>
      <c r="R36" s="42"/>
      <c r="S36" s="42"/>
      <c r="T36" s="42"/>
      <c r="U36" s="1">
        <v>2.1899999999999999E-2</v>
      </c>
      <c r="V36" s="75">
        <v>6.0000000000000002E-5</v>
      </c>
      <c r="W36" s="1"/>
      <c r="X36" s="1"/>
      <c r="Y36" s="1"/>
      <c r="Z36" s="1"/>
      <c r="AA36" s="1"/>
      <c r="AB36" s="1"/>
      <c r="AC36" s="1"/>
      <c r="AD36" s="1"/>
      <c r="AE36" s="75">
        <v>-4.4000000000000002E-4</v>
      </c>
      <c r="AF36" s="1"/>
      <c r="AG36" s="1"/>
      <c r="AH36" s="1"/>
      <c r="AI36" s="76">
        <v>-8.4500000000000005E-4</v>
      </c>
      <c r="AJ36" s="1"/>
      <c r="AK36" s="1"/>
      <c r="AL36" s="1"/>
      <c r="AM36" s="1"/>
      <c r="AN36" s="1"/>
      <c r="AO36" s="76">
        <v>-1.5089999999999999E-3</v>
      </c>
      <c r="AP36" s="76"/>
      <c r="AQ36" s="1"/>
      <c r="AR36" s="1"/>
      <c r="AS36" s="1"/>
      <c r="AT36" s="1"/>
      <c r="AU36" s="1"/>
      <c r="AV36" s="75">
        <v>-4.0000000000000003E-5</v>
      </c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>
        <v>6.8999999999999999E-3</v>
      </c>
      <c r="BH36" s="1">
        <v>4.4999999999999997E-3</v>
      </c>
    </row>
    <row r="37" spans="1:60" x14ac:dyDescent="0.2">
      <c r="A37" s="6" t="s">
        <v>116</v>
      </c>
      <c r="B37" s="20" t="s">
        <v>124</v>
      </c>
      <c r="C37" s="20" t="s">
        <v>124</v>
      </c>
      <c r="D37" s="7" t="s">
        <v>158</v>
      </c>
      <c r="E37" s="10">
        <v>10.57</v>
      </c>
      <c r="F37" s="8"/>
      <c r="G37" s="8">
        <v>1.1200000000000001</v>
      </c>
      <c r="H37" s="8"/>
      <c r="I37" s="8"/>
      <c r="J37" s="8"/>
      <c r="K37" s="8"/>
      <c r="L37" s="8"/>
      <c r="M37" s="8"/>
      <c r="N37" s="8"/>
      <c r="O37" s="42"/>
      <c r="P37" s="42"/>
      <c r="Q37" s="42"/>
      <c r="R37" s="42"/>
      <c r="S37" s="42"/>
      <c r="T37" s="42"/>
      <c r="U37" s="1">
        <v>1.77E-2</v>
      </c>
      <c r="V37" s="1">
        <v>2E-3</v>
      </c>
      <c r="W37" s="1"/>
      <c r="X37" s="1">
        <v>1.9E-3</v>
      </c>
      <c r="Y37" s="1"/>
      <c r="Z37" s="1"/>
      <c r="AA37" s="1"/>
      <c r="AB37" s="1"/>
      <c r="AC37" s="1"/>
      <c r="AD37" s="1"/>
      <c r="AE37" s="1"/>
      <c r="AF37" s="1"/>
      <c r="AG37" s="1"/>
      <c r="AH37" s="1">
        <v>-5.9999999999999995E-4</v>
      </c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>
        <v>5.1999999999999998E-3</v>
      </c>
      <c r="BH37" s="1">
        <v>3.8999999999999998E-3</v>
      </c>
    </row>
    <row r="38" spans="1:60" x14ac:dyDescent="0.2">
      <c r="A38" s="6" t="s">
        <v>33</v>
      </c>
      <c r="B38" s="20" t="s">
        <v>125</v>
      </c>
      <c r="C38" s="20" t="s">
        <v>125</v>
      </c>
      <c r="D38" s="7" t="s">
        <v>158</v>
      </c>
      <c r="E38" s="10">
        <v>14.06</v>
      </c>
      <c r="F38" s="8"/>
      <c r="G38" s="8"/>
      <c r="H38" s="8"/>
      <c r="I38" s="8"/>
      <c r="J38" s="8"/>
      <c r="K38" s="8"/>
      <c r="L38" s="8"/>
      <c r="M38" s="8"/>
      <c r="N38" s="8"/>
      <c r="O38" s="42"/>
      <c r="P38" s="42"/>
      <c r="Q38" s="42"/>
      <c r="R38" s="42"/>
      <c r="S38" s="42"/>
      <c r="T38" s="42"/>
      <c r="U38" s="1">
        <v>4.1999999999999997E-3</v>
      </c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>
        <v>6.0000000000000001E-3</v>
      </c>
      <c r="BH38" s="1">
        <v>1.6000000000000001E-3</v>
      </c>
    </row>
    <row r="39" spans="1:60" x14ac:dyDescent="0.2">
      <c r="A39" s="17" t="s">
        <v>34</v>
      </c>
      <c r="B39" s="20" t="s">
        <v>124</v>
      </c>
      <c r="C39" s="20" t="s">
        <v>124</v>
      </c>
      <c r="D39" s="7" t="s">
        <v>158</v>
      </c>
      <c r="E39" s="10">
        <v>5.78</v>
      </c>
      <c r="F39" s="8"/>
      <c r="G39" s="8"/>
      <c r="H39" s="8"/>
      <c r="I39" s="8"/>
      <c r="J39" s="8"/>
      <c r="K39" s="8"/>
      <c r="L39" s="8"/>
      <c r="M39" s="8"/>
      <c r="N39" s="8"/>
      <c r="O39" s="42"/>
      <c r="P39" s="42"/>
      <c r="Q39" s="42"/>
      <c r="R39" s="42"/>
      <c r="S39" s="42"/>
      <c r="T39" s="42"/>
      <c r="U39" s="1">
        <v>1.15E-2</v>
      </c>
      <c r="V39" s="1">
        <v>1.1999999999999999E-3</v>
      </c>
      <c r="W39" s="1"/>
      <c r="X39" s="1">
        <v>2.0000000000000001E-4</v>
      </c>
      <c r="Y39" s="1"/>
      <c r="Z39" s="1">
        <v>-6.0000000000000001E-3</v>
      </c>
      <c r="AA39" s="1"/>
      <c r="AB39" s="1">
        <v>-1E-4</v>
      </c>
      <c r="AC39" s="1"/>
      <c r="AD39" s="1"/>
      <c r="AE39" s="1"/>
      <c r="AF39" s="1"/>
      <c r="AG39" s="1"/>
      <c r="AH39" s="1"/>
      <c r="AI39" s="1">
        <v>2.9999999999999997E-4</v>
      </c>
      <c r="AJ39" s="1"/>
      <c r="AK39" s="1"/>
      <c r="AL39" s="1"/>
      <c r="AM39" s="1"/>
      <c r="AN39" s="1"/>
      <c r="AO39" s="1"/>
      <c r="AP39" s="1"/>
      <c r="AQ39" s="1"/>
      <c r="AR39" s="1"/>
      <c r="AS39" s="1">
        <v>2.0500000000000001E-2</v>
      </c>
      <c r="AT39" s="1"/>
      <c r="AU39" s="1">
        <v>1.5599999999999999E-2</v>
      </c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>
        <v>7.1000000000000004E-3</v>
      </c>
      <c r="BH39" s="1">
        <v>5.5999999999999999E-3</v>
      </c>
    </row>
    <row r="40" spans="1:60" x14ac:dyDescent="0.2">
      <c r="A40" s="6" t="s">
        <v>5</v>
      </c>
      <c r="B40" s="21" t="s">
        <v>124</v>
      </c>
      <c r="C40" s="21" t="s">
        <v>124</v>
      </c>
      <c r="D40" s="7" t="s">
        <v>158</v>
      </c>
      <c r="E40" s="10">
        <v>7.13</v>
      </c>
      <c r="F40" s="8"/>
      <c r="G40" s="8"/>
      <c r="H40" s="8"/>
      <c r="I40" s="8"/>
      <c r="J40" s="8"/>
      <c r="K40" s="8"/>
      <c r="L40" s="8"/>
      <c r="M40" s="8"/>
      <c r="N40" s="8"/>
      <c r="O40" s="42"/>
      <c r="P40" s="42"/>
      <c r="Q40" s="42"/>
      <c r="R40" s="42"/>
      <c r="S40" s="42"/>
      <c r="T40" s="42"/>
      <c r="U40" s="1">
        <v>1.3899999999999999E-2</v>
      </c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>
        <v>6.1000000000000004E-3</v>
      </c>
      <c r="BH40" s="1">
        <v>1.4E-3</v>
      </c>
    </row>
    <row r="41" spans="1:60" x14ac:dyDescent="0.2">
      <c r="A41" s="17" t="s">
        <v>6</v>
      </c>
      <c r="B41" s="21" t="s">
        <v>125</v>
      </c>
      <c r="C41" s="21" t="s">
        <v>125</v>
      </c>
      <c r="D41" s="7" t="s">
        <v>158</v>
      </c>
      <c r="E41" s="10">
        <v>14.23</v>
      </c>
      <c r="F41" s="8"/>
      <c r="G41" s="8"/>
      <c r="H41" s="8"/>
      <c r="I41" s="8"/>
      <c r="J41" s="8"/>
      <c r="K41" s="8"/>
      <c r="L41" s="8"/>
      <c r="M41" s="8"/>
      <c r="N41" s="8"/>
      <c r="O41" s="42"/>
      <c r="P41" s="42"/>
      <c r="Q41" s="42"/>
      <c r="R41" s="42"/>
      <c r="S41" s="42"/>
      <c r="T41" s="42"/>
      <c r="U41" s="1">
        <v>3.7100000000000001E-2</v>
      </c>
      <c r="V41" s="1">
        <v>1.5E-3</v>
      </c>
      <c r="W41" s="1"/>
      <c r="X41" s="1"/>
      <c r="Y41" s="1"/>
      <c r="Z41" s="1"/>
      <c r="AA41" s="1"/>
      <c r="AB41" s="1">
        <v>2.9999999999999997E-4</v>
      </c>
      <c r="AC41" s="1"/>
      <c r="AD41" s="1"/>
      <c r="AE41" s="1"/>
      <c r="AF41" s="1"/>
      <c r="AG41" s="1"/>
      <c r="AH41" s="1"/>
      <c r="AI41" s="9">
        <v>6.9999999999999999E-4</v>
      </c>
      <c r="AJ41" s="1"/>
      <c r="AK41" s="1"/>
      <c r="AL41" s="1"/>
      <c r="AM41" s="1">
        <v>2.2000000000000001E-3</v>
      </c>
      <c r="AN41" s="1"/>
      <c r="AO41" s="1"/>
      <c r="AP41" s="1"/>
      <c r="AQ41" s="1"/>
      <c r="AR41" s="1"/>
      <c r="AS41" s="9">
        <v>-6.0000000000000001E-3</v>
      </c>
      <c r="AT41" s="1"/>
      <c r="AU41" s="1">
        <v>8.9999999999999998E-4</v>
      </c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>
        <v>6.1999999999999998E-3</v>
      </c>
      <c r="BH41" s="1">
        <v>5.1000000000000004E-3</v>
      </c>
    </row>
    <row r="42" spans="1:60" x14ac:dyDescent="0.2">
      <c r="A42" s="6" t="s">
        <v>122</v>
      </c>
      <c r="B42" s="20" t="s">
        <v>124</v>
      </c>
      <c r="C42" s="20" t="s">
        <v>124</v>
      </c>
      <c r="D42" s="7" t="s">
        <v>158</v>
      </c>
      <c r="E42" s="10">
        <v>23.7</v>
      </c>
      <c r="F42" s="8"/>
      <c r="G42" s="8"/>
      <c r="H42" s="8"/>
      <c r="I42" s="8"/>
      <c r="J42" s="8"/>
      <c r="K42" s="8"/>
      <c r="L42" s="8"/>
      <c r="M42" s="8"/>
      <c r="N42" s="8"/>
      <c r="O42" s="42"/>
      <c r="P42" s="42"/>
      <c r="Q42" s="42"/>
      <c r="R42" s="42"/>
      <c r="S42" s="42"/>
      <c r="T42" s="42"/>
      <c r="U42" s="1">
        <v>0.13830000000000001</v>
      </c>
      <c r="V42" s="1">
        <v>1E-3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>
        <v>3.8999999999999998E-3</v>
      </c>
      <c r="BH42" s="1">
        <v>3.0000000000000001E-3</v>
      </c>
    </row>
    <row r="43" spans="1:60" x14ac:dyDescent="0.2">
      <c r="A43" s="6" t="s">
        <v>123</v>
      </c>
      <c r="B43" s="20" t="s">
        <v>125</v>
      </c>
      <c r="C43" s="20" t="s">
        <v>125</v>
      </c>
      <c r="D43" s="7" t="s">
        <v>158</v>
      </c>
      <c r="E43" s="10">
        <v>12.76</v>
      </c>
      <c r="F43" s="8"/>
      <c r="G43" s="8"/>
      <c r="H43" s="8"/>
      <c r="I43" s="8"/>
      <c r="J43" s="8"/>
      <c r="K43" s="8"/>
      <c r="L43" s="8"/>
      <c r="M43" s="8"/>
      <c r="N43" s="8"/>
      <c r="O43" s="42"/>
      <c r="P43" s="42"/>
      <c r="Q43" s="42"/>
      <c r="R43" s="42"/>
      <c r="S43" s="42"/>
      <c r="T43" s="42"/>
      <c r="U43" s="1">
        <v>5.7999999999999996E-3</v>
      </c>
      <c r="V43" s="1">
        <v>3.0000000000000001E-3</v>
      </c>
      <c r="W43" s="1"/>
      <c r="X43" s="1"/>
      <c r="Y43" s="1"/>
      <c r="Z43" s="1"/>
      <c r="AA43" s="1"/>
      <c r="AB43" s="1">
        <v>2.9999999999999997E-4</v>
      </c>
      <c r="AC43" s="1"/>
      <c r="AD43" s="1"/>
      <c r="AE43" s="1"/>
      <c r="AF43" s="1"/>
      <c r="AG43" s="1"/>
      <c r="AH43" s="1"/>
      <c r="AI43" s="1">
        <v>-4.1000000000000003E-3</v>
      </c>
      <c r="AJ43" s="1"/>
      <c r="AK43" s="1"/>
      <c r="AL43" s="1"/>
      <c r="AM43" s="1"/>
      <c r="AN43" s="1"/>
      <c r="AO43" s="1"/>
      <c r="AP43" s="1"/>
      <c r="AQ43" s="1"/>
      <c r="AR43" s="1"/>
      <c r="AS43" s="1">
        <v>3.5000000000000001E-3</v>
      </c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>
        <v>5.1999999999999998E-3</v>
      </c>
      <c r="BH43" s="1">
        <v>4.1999999999999997E-3</v>
      </c>
    </row>
    <row r="44" spans="1:60" x14ac:dyDescent="0.2">
      <c r="A44" s="6" t="s">
        <v>7</v>
      </c>
      <c r="B44" s="21" t="s">
        <v>125</v>
      </c>
      <c r="C44" s="21" t="s">
        <v>125</v>
      </c>
      <c r="D44" s="7" t="s">
        <v>158</v>
      </c>
      <c r="E44" s="10">
        <v>2.08</v>
      </c>
      <c r="F44" s="8"/>
      <c r="G44" s="8"/>
      <c r="H44" s="8"/>
      <c r="I44" s="8"/>
      <c r="J44" s="8"/>
      <c r="K44" s="8"/>
      <c r="L44" s="8"/>
      <c r="M44" s="8"/>
      <c r="N44" s="8"/>
      <c r="O44" s="42"/>
      <c r="P44" s="42"/>
      <c r="Q44" s="42"/>
      <c r="R44" s="42"/>
      <c r="S44" s="42"/>
      <c r="T44" s="42"/>
      <c r="U44" s="1">
        <v>1.7999999999999999E-2</v>
      </c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>
        <v>1.1000000000000001E-3</v>
      </c>
      <c r="AJ44" s="1"/>
      <c r="AK44" s="1"/>
      <c r="AL44" s="1"/>
      <c r="AM44" s="1"/>
      <c r="AN44" s="1"/>
      <c r="AO44" s="1">
        <v>-2.5000000000000001E-3</v>
      </c>
      <c r="AP44" s="1"/>
      <c r="AQ44" s="1"/>
      <c r="AR44" s="1"/>
      <c r="AS44" s="1">
        <v>6.4999999999999997E-3</v>
      </c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>
        <v>6.4999999999999997E-3</v>
      </c>
      <c r="BH44" s="1">
        <v>5.1000000000000004E-3</v>
      </c>
    </row>
    <row r="45" spans="1:60" x14ac:dyDescent="0.2">
      <c r="A45" s="6" t="s">
        <v>8</v>
      </c>
      <c r="B45" s="21" t="s">
        <v>125</v>
      </c>
      <c r="C45" s="21" t="s">
        <v>125</v>
      </c>
      <c r="D45" s="7" t="s">
        <v>158</v>
      </c>
      <c r="E45" s="10">
        <v>10.31</v>
      </c>
      <c r="F45" s="8"/>
      <c r="G45" s="8"/>
      <c r="H45" s="8"/>
      <c r="I45" s="8"/>
      <c r="J45" s="8"/>
      <c r="K45" s="8"/>
      <c r="L45" s="8"/>
      <c r="M45" s="8"/>
      <c r="N45" s="8"/>
      <c r="O45" s="42"/>
      <c r="P45" s="42"/>
      <c r="Q45" s="42"/>
      <c r="R45" s="42"/>
      <c r="S45" s="42"/>
      <c r="T45" s="42"/>
      <c r="U45" s="1">
        <v>1.0999999999999999E-2</v>
      </c>
      <c r="V45" s="1">
        <v>1.8E-3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>
        <v>5.0000000000000001E-4</v>
      </c>
      <c r="AJ45" s="1"/>
      <c r="AK45" s="1"/>
      <c r="AL45" s="1"/>
      <c r="AM45" s="1"/>
      <c r="AN45" s="1"/>
      <c r="AO45" s="1">
        <v>-1.0000000000000001E-5</v>
      </c>
      <c r="AP45" s="1"/>
      <c r="AQ45" s="1"/>
      <c r="AR45" s="1"/>
      <c r="AS45" s="1">
        <v>3.5999999999999999E-3</v>
      </c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>
        <v>6.1999999999999998E-3</v>
      </c>
      <c r="BH45" s="1">
        <v>4.8999999999999998E-3</v>
      </c>
    </row>
    <row r="46" spans="1:60" x14ac:dyDescent="0.2">
      <c r="A46" s="6" t="s">
        <v>117</v>
      </c>
      <c r="B46" s="20" t="s">
        <v>125</v>
      </c>
      <c r="C46" s="20" t="s">
        <v>126</v>
      </c>
      <c r="D46" s="7" t="s">
        <v>158</v>
      </c>
      <c r="E46" s="10">
        <v>7.86</v>
      </c>
      <c r="F46" s="8"/>
      <c r="G46" s="8"/>
      <c r="H46" s="8"/>
      <c r="I46" s="8"/>
      <c r="J46" s="8"/>
      <c r="K46" s="8"/>
      <c r="L46" s="8"/>
      <c r="M46" s="8"/>
      <c r="N46" s="8"/>
      <c r="O46" s="42"/>
      <c r="P46" s="42"/>
      <c r="Q46" s="42"/>
      <c r="R46" s="42"/>
      <c r="S46" s="42"/>
      <c r="T46" s="42"/>
      <c r="U46" s="1">
        <v>1.66E-2</v>
      </c>
      <c r="V46" s="1">
        <v>5.9999999999999995E-4</v>
      </c>
      <c r="W46" s="1"/>
      <c r="X46" s="1"/>
      <c r="Y46" s="1"/>
      <c r="Z46" s="1">
        <v>-1.9E-3</v>
      </c>
      <c r="AA46" s="1"/>
      <c r="AB46" s="1"/>
      <c r="AC46" s="1"/>
      <c r="AD46" s="1"/>
      <c r="AE46" s="1"/>
      <c r="AF46" s="1"/>
      <c r="AG46" s="1"/>
      <c r="AH46" s="1"/>
      <c r="AI46" s="1">
        <v>3.3E-3</v>
      </c>
      <c r="AJ46" s="1"/>
      <c r="AK46" s="1"/>
      <c r="AL46" s="1"/>
      <c r="AM46" s="1"/>
      <c r="AN46" s="1">
        <v>-3.2000000000000002E-3</v>
      </c>
      <c r="AO46" s="1"/>
      <c r="AP46" s="1"/>
      <c r="AQ46" s="1"/>
      <c r="AR46" s="1"/>
      <c r="AS46" s="1"/>
      <c r="AT46" s="1"/>
      <c r="AU46" s="1"/>
      <c r="AV46" s="1">
        <v>1.9E-3</v>
      </c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>
        <v>6.7000000000000002E-3</v>
      </c>
      <c r="BH46" s="1">
        <v>5.3E-3</v>
      </c>
    </row>
    <row r="47" spans="1:60" x14ac:dyDescent="0.2">
      <c r="A47" s="6" t="s">
        <v>118</v>
      </c>
      <c r="B47" s="21" t="s">
        <v>124</v>
      </c>
      <c r="C47" s="21" t="s">
        <v>124</v>
      </c>
      <c r="D47" s="7" t="s">
        <v>158</v>
      </c>
      <c r="E47" s="10">
        <v>17.41</v>
      </c>
      <c r="F47" s="8"/>
      <c r="G47" s="8"/>
      <c r="H47" s="8"/>
      <c r="I47" s="8"/>
      <c r="J47" s="8"/>
      <c r="K47" s="8"/>
      <c r="L47" s="8"/>
      <c r="M47" s="8"/>
      <c r="N47" s="8"/>
      <c r="O47" s="42"/>
      <c r="P47" s="42"/>
      <c r="Q47" s="42"/>
      <c r="R47" s="42"/>
      <c r="S47" s="42"/>
      <c r="T47" s="42"/>
      <c r="U47" s="1">
        <v>0.02</v>
      </c>
      <c r="V47" s="1"/>
      <c r="W47" s="1"/>
      <c r="X47" s="1"/>
      <c r="Y47" s="1"/>
      <c r="Z47" s="1"/>
      <c r="AA47" s="1"/>
      <c r="AB47" s="1">
        <v>-6.9999999999999999E-4</v>
      </c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>
        <v>7.4999999999999997E-3</v>
      </c>
      <c r="BH47" s="1">
        <v>6.1000000000000004E-3</v>
      </c>
    </row>
    <row r="48" spans="1:60" x14ac:dyDescent="0.2">
      <c r="A48" s="6" t="s">
        <v>72</v>
      </c>
      <c r="B48" s="21" t="s">
        <v>125</v>
      </c>
      <c r="C48" s="21" t="s">
        <v>125</v>
      </c>
      <c r="D48" s="7" t="s">
        <v>158</v>
      </c>
      <c r="E48" s="10">
        <v>19.649999999999999</v>
      </c>
      <c r="F48" s="8"/>
      <c r="G48" s="8"/>
      <c r="H48" s="8">
        <v>-0.18</v>
      </c>
      <c r="I48" s="8"/>
      <c r="J48" s="8"/>
      <c r="K48" s="8"/>
      <c r="L48" s="8"/>
      <c r="M48" s="8"/>
      <c r="N48" s="8"/>
      <c r="O48" s="42"/>
      <c r="P48" s="42"/>
      <c r="Q48" s="42"/>
      <c r="R48" s="42"/>
      <c r="S48" s="42"/>
      <c r="T48" s="42"/>
      <c r="U48" s="1">
        <v>1.37E-2</v>
      </c>
      <c r="V48" s="1">
        <v>4.0000000000000002E-4</v>
      </c>
      <c r="W48" s="1"/>
      <c r="X48" s="1"/>
      <c r="Y48" s="1">
        <v>-1E-4</v>
      </c>
      <c r="Z48" s="1"/>
      <c r="AA48" s="1"/>
      <c r="AB48" s="1"/>
      <c r="AC48" s="1"/>
      <c r="AD48" s="1"/>
      <c r="AE48" s="1"/>
      <c r="AF48" s="1"/>
      <c r="AG48" s="1">
        <v>-3.0000000000000001E-3</v>
      </c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>
        <v>6.4000000000000003E-3</v>
      </c>
      <c r="BH48" s="1">
        <v>4.5999999999999999E-3</v>
      </c>
    </row>
    <row r="49" spans="1:60" x14ac:dyDescent="0.2">
      <c r="A49" s="6" t="s">
        <v>9</v>
      </c>
      <c r="B49" s="21" t="s">
        <v>125</v>
      </c>
      <c r="C49" s="21" t="s">
        <v>125</v>
      </c>
      <c r="D49" s="7" t="s">
        <v>158</v>
      </c>
      <c r="E49" s="10">
        <v>20.68</v>
      </c>
      <c r="F49" s="8"/>
      <c r="G49" s="8"/>
      <c r="H49" s="8"/>
      <c r="I49" s="8"/>
      <c r="J49" s="8"/>
      <c r="K49" s="8"/>
      <c r="L49" s="8"/>
      <c r="M49" s="8"/>
      <c r="N49" s="8"/>
      <c r="O49" s="42"/>
      <c r="P49" s="42"/>
      <c r="Q49" s="42"/>
      <c r="R49" s="42"/>
      <c r="S49" s="42"/>
      <c r="T49" s="42"/>
      <c r="U49" s="1">
        <v>6.1999999999999998E-3</v>
      </c>
      <c r="V49" s="1"/>
      <c r="W49" s="1"/>
      <c r="X49" s="1">
        <v>5.0000000000000001E-4</v>
      </c>
      <c r="Y49" s="1"/>
      <c r="Z49" s="1"/>
      <c r="AA49" s="1"/>
      <c r="AB49" s="1">
        <v>1E-4</v>
      </c>
      <c r="AC49" s="1"/>
      <c r="AD49" s="1"/>
      <c r="AE49" s="1"/>
      <c r="AF49" s="1"/>
      <c r="AG49" s="1">
        <v>-1E-3</v>
      </c>
      <c r="AH49" s="1"/>
      <c r="AI49" s="1">
        <v>-3.7000000000000002E-3</v>
      </c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>
        <v>-4.0000000000000002E-4</v>
      </c>
      <c r="BF49" s="1"/>
      <c r="BG49" s="1">
        <v>6.6E-3</v>
      </c>
      <c r="BH49" s="1">
        <v>1.5E-3</v>
      </c>
    </row>
    <row r="50" spans="1:60" x14ac:dyDescent="0.2">
      <c r="A50" s="17" t="s">
        <v>10</v>
      </c>
      <c r="B50" s="20" t="s">
        <v>125</v>
      </c>
      <c r="C50" s="20" t="s">
        <v>125</v>
      </c>
      <c r="D50" s="23" t="s">
        <v>158</v>
      </c>
      <c r="E50" s="10">
        <v>5.25</v>
      </c>
      <c r="F50" s="8"/>
      <c r="G50" s="8"/>
      <c r="H50" s="8"/>
      <c r="I50" s="8"/>
      <c r="J50" s="8"/>
      <c r="K50" s="8"/>
      <c r="L50" s="8"/>
      <c r="M50" s="8"/>
      <c r="N50" s="8"/>
      <c r="O50" s="42"/>
      <c r="P50" s="42"/>
      <c r="Q50" s="42"/>
      <c r="R50" s="42"/>
      <c r="S50" s="42"/>
      <c r="T50" s="42"/>
      <c r="U50" s="1">
        <v>1.21E-2</v>
      </c>
      <c r="V50" s="1">
        <v>6.9999999999999994E-5</v>
      </c>
      <c r="W50" s="1"/>
      <c r="X50" s="1"/>
      <c r="Y50" s="1"/>
      <c r="Z50" s="1"/>
      <c r="AA50" s="1"/>
      <c r="AB50" s="1"/>
      <c r="AC50" s="1"/>
      <c r="AD50" s="1"/>
      <c r="AE50" s="1"/>
      <c r="AF50" s="1">
        <v>-3.5999999999999999E-3</v>
      </c>
      <c r="AG50" s="1"/>
      <c r="AH50" s="1"/>
      <c r="AI50" s="1">
        <v>-3.0999999999999999E-3</v>
      </c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>
        <v>6.4000000000000003E-3</v>
      </c>
      <c r="BH50" s="1">
        <v>5.1999999999999998E-3</v>
      </c>
    </row>
    <row r="51" spans="1:60" x14ac:dyDescent="0.2">
      <c r="A51" s="6" t="s">
        <v>11</v>
      </c>
      <c r="B51" s="21" t="s">
        <v>125</v>
      </c>
      <c r="C51" s="21" t="s">
        <v>125</v>
      </c>
      <c r="D51" s="7" t="s">
        <v>158</v>
      </c>
      <c r="E51" s="10">
        <v>14.73</v>
      </c>
      <c r="F51" s="8"/>
      <c r="G51" s="8"/>
      <c r="H51" s="8"/>
      <c r="I51" s="8"/>
      <c r="J51" s="8"/>
      <c r="K51" s="8"/>
      <c r="L51" s="8"/>
      <c r="M51" s="8"/>
      <c r="N51" s="8"/>
      <c r="O51" s="42"/>
      <c r="P51" s="42"/>
      <c r="Q51" s="42"/>
      <c r="R51" s="42"/>
      <c r="S51" s="42"/>
      <c r="T51" s="42"/>
      <c r="U51" s="1">
        <v>1.61E-2</v>
      </c>
      <c r="V51" s="1">
        <v>1.1999999999999999E-3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>
        <v>4.0000000000000001E-3</v>
      </c>
      <c r="AJ51" s="1"/>
      <c r="AK51" s="1"/>
      <c r="AL51" s="1"/>
      <c r="AM51" s="1"/>
      <c r="AN51" s="1"/>
      <c r="AO51" s="1"/>
      <c r="AP51" s="1"/>
      <c r="AQ51" s="1"/>
      <c r="AR51" s="1"/>
      <c r="AS51" s="1">
        <v>1.1999999999999999E-3</v>
      </c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>
        <v>5.5999999999999999E-3</v>
      </c>
      <c r="BH51" s="1">
        <v>2.5999999999999999E-3</v>
      </c>
    </row>
    <row r="52" spans="1:60" x14ac:dyDescent="0.2">
      <c r="A52" s="6" t="s">
        <v>12</v>
      </c>
      <c r="B52" s="21" t="s">
        <v>124</v>
      </c>
      <c r="C52" s="21" t="s">
        <v>124</v>
      </c>
      <c r="D52" s="7" t="s">
        <v>158</v>
      </c>
      <c r="E52" s="10">
        <v>10.1</v>
      </c>
      <c r="F52" s="8"/>
      <c r="G52" s="8"/>
      <c r="H52" s="8"/>
      <c r="I52" s="8"/>
      <c r="J52" s="8"/>
      <c r="K52" s="8"/>
      <c r="L52" s="8"/>
      <c r="M52" s="8"/>
      <c r="N52" s="8"/>
      <c r="O52" s="42"/>
      <c r="P52" s="42"/>
      <c r="Q52" s="42"/>
      <c r="R52" s="42"/>
      <c r="S52" s="42"/>
      <c r="T52" s="42"/>
      <c r="U52" s="1">
        <v>9.4999999999999998E-3</v>
      </c>
      <c r="V52" s="1">
        <v>2.9999999999999997E-4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>
        <v>7.4999999999999997E-3</v>
      </c>
      <c r="BH52" s="1">
        <v>5.0000000000000001E-3</v>
      </c>
    </row>
    <row r="53" spans="1:60" x14ac:dyDescent="0.2">
      <c r="A53" s="6" t="s">
        <v>13</v>
      </c>
      <c r="B53" s="21" t="s">
        <v>125</v>
      </c>
      <c r="C53" s="21" t="s">
        <v>125</v>
      </c>
      <c r="D53" s="7" t="s">
        <v>158</v>
      </c>
      <c r="E53" s="10">
        <v>6.14</v>
      </c>
      <c r="F53" s="8"/>
      <c r="G53" s="8"/>
      <c r="H53" s="8"/>
      <c r="I53" s="8"/>
      <c r="J53" s="8"/>
      <c r="K53" s="8"/>
      <c r="L53" s="8"/>
      <c r="M53" s="8"/>
      <c r="N53" s="8"/>
      <c r="O53" s="42"/>
      <c r="P53" s="42"/>
      <c r="Q53" s="42"/>
      <c r="R53" s="42"/>
      <c r="S53" s="42"/>
      <c r="T53" s="42"/>
      <c r="U53" s="1">
        <v>8.6E-3</v>
      </c>
      <c r="V53" s="1">
        <v>1.5E-3</v>
      </c>
      <c r="W53" s="1"/>
      <c r="X53" s="1"/>
      <c r="Y53" s="1"/>
      <c r="Z53" s="1"/>
      <c r="AA53" s="1"/>
      <c r="AB53" s="1">
        <v>2.0000000000000001E-4</v>
      </c>
      <c r="AC53" s="1"/>
      <c r="AD53" s="1"/>
      <c r="AE53" s="1"/>
      <c r="AF53" s="1"/>
      <c r="AG53" s="1">
        <v>-1.5E-3</v>
      </c>
      <c r="AH53" s="1"/>
      <c r="AI53" s="1">
        <v>6.9999999999999999E-4</v>
      </c>
      <c r="AJ53" s="1"/>
      <c r="AK53" s="1"/>
      <c r="AL53" s="1"/>
      <c r="AM53" s="1"/>
      <c r="AN53" s="1"/>
      <c r="AO53" s="1">
        <v>-6.9999999999999999E-4</v>
      </c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>
        <v>6.3E-3</v>
      </c>
      <c r="BH53" s="1">
        <v>3.3999999999999998E-3</v>
      </c>
    </row>
    <row r="54" spans="1:60" x14ac:dyDescent="0.2">
      <c r="A54" s="17" t="s">
        <v>14</v>
      </c>
      <c r="B54" s="20" t="s">
        <v>125</v>
      </c>
      <c r="C54" s="20" t="s">
        <v>125</v>
      </c>
      <c r="D54" s="7" t="s">
        <v>158</v>
      </c>
      <c r="E54" s="10">
        <v>10.59</v>
      </c>
      <c r="F54" s="8"/>
      <c r="G54" s="8"/>
      <c r="H54" s="8"/>
      <c r="I54" s="8"/>
      <c r="J54" s="8"/>
      <c r="K54" s="8"/>
      <c r="L54" s="8"/>
      <c r="M54" s="8"/>
      <c r="N54" s="8"/>
      <c r="O54" s="42"/>
      <c r="P54" s="42"/>
      <c r="Q54" s="42"/>
      <c r="R54" s="42"/>
      <c r="S54" s="42"/>
      <c r="T54" s="42"/>
      <c r="U54" s="1">
        <v>9.4999999999999998E-3</v>
      </c>
      <c r="V54" s="1">
        <v>5.9999999999999995E-4</v>
      </c>
      <c r="W54" s="1"/>
      <c r="X54" s="1"/>
      <c r="Y54" s="1"/>
      <c r="Z54" s="1"/>
      <c r="AA54" s="1"/>
      <c r="AB54" s="1">
        <v>-1E-4</v>
      </c>
      <c r="AC54" s="1"/>
      <c r="AD54" s="1"/>
      <c r="AE54" s="1"/>
      <c r="AF54" s="1"/>
      <c r="AG54" s="1">
        <v>-4.7999999999999996E-3</v>
      </c>
      <c r="AH54" s="1"/>
      <c r="AI54" s="1">
        <v>1.1999999999999999E-3</v>
      </c>
      <c r="AJ54" s="1"/>
      <c r="AK54" s="1"/>
      <c r="AL54" s="1"/>
      <c r="AM54" s="1"/>
      <c r="AN54" s="1"/>
      <c r="AO54" s="1">
        <v>-2.8E-3</v>
      </c>
      <c r="AP54" s="1"/>
      <c r="AQ54" s="1"/>
      <c r="AR54" s="1"/>
      <c r="AS54" s="1">
        <v>6.7999999999999996E-3</v>
      </c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>
        <v>4.4999999999999997E-3</v>
      </c>
      <c r="BH54" s="1">
        <v>3.8E-3</v>
      </c>
    </row>
    <row r="55" spans="1:60" x14ac:dyDescent="0.2">
      <c r="A55" s="17" t="s">
        <v>15</v>
      </c>
      <c r="B55" s="20" t="s">
        <v>165</v>
      </c>
      <c r="C55" s="20" t="s">
        <v>124</v>
      </c>
      <c r="D55" s="7" t="s">
        <v>158</v>
      </c>
      <c r="E55" s="10">
        <v>4.3600000000000003</v>
      </c>
      <c r="F55" s="8"/>
      <c r="G55" s="8"/>
      <c r="H55" s="8"/>
      <c r="I55" s="8"/>
      <c r="J55" s="8"/>
      <c r="K55" s="8"/>
      <c r="L55" s="8"/>
      <c r="M55" s="8"/>
      <c r="N55" s="8"/>
      <c r="O55" s="42">
        <v>0.48</v>
      </c>
      <c r="P55" s="42"/>
      <c r="Q55" s="42"/>
      <c r="R55" s="42"/>
      <c r="S55" s="42"/>
      <c r="T55" s="42"/>
      <c r="U55" s="1">
        <v>1.78E-2</v>
      </c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>
        <v>5.9999999999999995E-4</v>
      </c>
      <c r="AJ55" s="1"/>
      <c r="AK55" s="1"/>
      <c r="AL55" s="1"/>
      <c r="AM55" s="1"/>
      <c r="AN55" s="1"/>
      <c r="AO55" s="1"/>
      <c r="AP55" s="1"/>
      <c r="AQ55" s="1"/>
      <c r="AR55" s="1"/>
      <c r="AS55" s="1">
        <v>1.2999999999999999E-3</v>
      </c>
      <c r="AT55" s="1"/>
      <c r="AU55" s="1"/>
      <c r="AV55" s="1">
        <v>1E-4</v>
      </c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>
        <v>7.1999999999999998E-3</v>
      </c>
      <c r="BH55" s="1">
        <v>5.7000000000000002E-3</v>
      </c>
    </row>
    <row r="56" spans="1:60" x14ac:dyDescent="0.2">
      <c r="A56" s="6" t="s">
        <v>1</v>
      </c>
      <c r="B56" s="21" t="s">
        <v>125</v>
      </c>
      <c r="C56" s="21" t="s">
        <v>128</v>
      </c>
      <c r="D56" s="7" t="s">
        <v>158</v>
      </c>
      <c r="E56" s="10">
        <v>10.130000000000001</v>
      </c>
      <c r="F56" s="8"/>
      <c r="G56" s="8"/>
      <c r="H56" s="8"/>
      <c r="I56" s="8"/>
      <c r="J56" s="8"/>
      <c r="K56" s="8"/>
      <c r="L56" s="8"/>
      <c r="M56" s="8"/>
      <c r="N56" s="8"/>
      <c r="O56" s="42">
        <v>1.33</v>
      </c>
      <c r="P56" s="42"/>
      <c r="Q56" s="42"/>
      <c r="R56" s="42"/>
      <c r="S56" s="42"/>
      <c r="T56" s="42"/>
      <c r="U56" s="1">
        <v>3.3999999999999998E-3</v>
      </c>
      <c r="V56" s="1">
        <v>6.9999999999999999E-4</v>
      </c>
      <c r="W56" s="1"/>
      <c r="X56" s="1"/>
      <c r="Y56" s="1"/>
      <c r="Z56" s="1"/>
      <c r="AA56" s="1"/>
      <c r="AB56" s="1"/>
      <c r="AC56" s="1"/>
      <c r="AD56" s="1"/>
      <c r="AE56" s="1">
        <v>2.9999999999999997E-4</v>
      </c>
      <c r="AF56" s="1"/>
      <c r="AG56" s="1">
        <v>-4.0000000000000002E-4</v>
      </c>
      <c r="AH56" s="1"/>
      <c r="AI56" s="1">
        <v>-8.0000000000000004E-4</v>
      </c>
      <c r="AJ56" s="1"/>
      <c r="AK56" s="1"/>
      <c r="AL56" s="1"/>
      <c r="AM56" s="1"/>
      <c r="AN56" s="1"/>
      <c r="AO56" s="1">
        <v>-2.7000000000000001E-3</v>
      </c>
      <c r="AP56" s="1"/>
      <c r="AQ56" s="1"/>
      <c r="AR56" s="1"/>
      <c r="AS56" s="1">
        <v>6.1999999999999998E-3</v>
      </c>
      <c r="AT56" s="1"/>
      <c r="AU56" s="1"/>
      <c r="AV56" s="1">
        <v>2.0000000000000001E-4</v>
      </c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>
        <v>5.4000000000000003E-3</v>
      </c>
      <c r="BH56" s="1">
        <v>4.0000000000000001E-3</v>
      </c>
    </row>
    <row r="57" spans="1:60" x14ac:dyDescent="0.2">
      <c r="A57" s="6" t="s">
        <v>16</v>
      </c>
      <c r="B57" s="20" t="s">
        <v>125</v>
      </c>
      <c r="C57" s="20" t="s">
        <v>125</v>
      </c>
      <c r="D57" s="7" t="s">
        <v>158</v>
      </c>
      <c r="E57" s="10">
        <v>2.11</v>
      </c>
      <c r="F57" s="8"/>
      <c r="G57" s="8"/>
      <c r="H57" s="8"/>
      <c r="I57" s="8"/>
      <c r="J57" s="8"/>
      <c r="K57" s="8"/>
      <c r="L57" s="8"/>
      <c r="M57" s="8"/>
      <c r="N57" s="8"/>
      <c r="O57" s="42"/>
      <c r="P57" s="42"/>
      <c r="Q57" s="42"/>
      <c r="R57" s="42"/>
      <c r="S57" s="42"/>
      <c r="T57" s="42"/>
      <c r="U57" s="1">
        <v>2.7900000000000001E-2</v>
      </c>
      <c r="V57" s="1">
        <v>8.9999999999999998E-4</v>
      </c>
      <c r="W57" s="1"/>
      <c r="X57" s="1"/>
      <c r="Y57" s="1"/>
      <c r="Z57" s="1">
        <v>-2.0000000000000001E-4</v>
      </c>
      <c r="AA57" s="1"/>
      <c r="AB57" s="1">
        <v>2.0000000000000001E-4</v>
      </c>
      <c r="AC57" s="1"/>
      <c r="AD57" s="1"/>
      <c r="AE57" s="1"/>
      <c r="AF57" s="1"/>
      <c r="AG57" s="1"/>
      <c r="AH57" s="1"/>
      <c r="AI57" s="1">
        <v>1.1000000000000001E-3</v>
      </c>
      <c r="AJ57" s="1"/>
      <c r="AK57" s="1"/>
      <c r="AL57" s="1"/>
      <c r="AM57" s="1"/>
      <c r="AN57" s="1"/>
      <c r="AO57" s="1">
        <v>5.0000000000000001E-4</v>
      </c>
      <c r="AP57" s="1"/>
      <c r="AQ57" s="1"/>
      <c r="AR57" s="1"/>
      <c r="AS57" s="1">
        <v>5.7000000000000002E-3</v>
      </c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>
        <v>6.4000000000000003E-3</v>
      </c>
      <c r="BH57" s="1">
        <v>4.7999999999999996E-3</v>
      </c>
    </row>
    <row r="58" spans="1:60" x14ac:dyDescent="0.2">
      <c r="A58" s="6" t="s">
        <v>167</v>
      </c>
      <c r="B58" s="20" t="s">
        <v>124</v>
      </c>
      <c r="C58" s="20" t="s">
        <v>168</v>
      </c>
      <c r="D58" s="7" t="s">
        <v>158</v>
      </c>
      <c r="E58" s="10">
        <v>7.14</v>
      </c>
      <c r="F58" s="8"/>
      <c r="G58" s="8">
        <v>0.04</v>
      </c>
      <c r="H58" s="8"/>
      <c r="I58" s="8">
        <v>0.11</v>
      </c>
      <c r="J58" s="8"/>
      <c r="K58" s="8"/>
      <c r="L58" s="8"/>
      <c r="M58" s="8"/>
      <c r="N58" s="8">
        <v>-0.02</v>
      </c>
      <c r="O58" s="42">
        <v>0.39</v>
      </c>
      <c r="P58" s="42"/>
      <c r="Q58" s="42"/>
      <c r="R58" s="42"/>
      <c r="S58" s="42"/>
      <c r="T58" s="42"/>
      <c r="U58" s="1">
        <v>1.6199999999999999E-2</v>
      </c>
      <c r="V58" s="1">
        <v>2.9999999999999997E-4</v>
      </c>
      <c r="W58" s="1"/>
      <c r="X58" s="1">
        <v>1E-4</v>
      </c>
      <c r="Y58" s="1"/>
      <c r="Z58" s="1"/>
      <c r="AA58" s="1"/>
      <c r="AB58" s="1"/>
      <c r="AC58" s="1"/>
      <c r="AD58" s="1"/>
      <c r="AE58" s="1">
        <v>-2.0000000000000001E-4</v>
      </c>
      <c r="AF58" s="1"/>
      <c r="AG58" s="1"/>
      <c r="AH58" s="1"/>
      <c r="AI58" s="1">
        <v>2.9999999999999997E-4</v>
      </c>
      <c r="AJ58" s="1"/>
      <c r="AK58" s="1"/>
      <c r="AL58" s="1"/>
      <c r="AM58" s="1"/>
      <c r="AN58" s="1">
        <v>-2.9999999999999997E-4</v>
      </c>
      <c r="AO58" s="1"/>
      <c r="AP58" s="1"/>
      <c r="AQ58" s="1"/>
      <c r="AR58" s="1"/>
      <c r="AS58" s="1">
        <v>1.1999999999999999E-3</v>
      </c>
      <c r="AT58" s="1"/>
      <c r="AU58" s="1"/>
      <c r="AV58" s="1">
        <v>2.0000000000000001E-4</v>
      </c>
      <c r="AW58" s="1"/>
      <c r="AX58" s="1"/>
      <c r="AY58" s="1">
        <v>8.9999999999999998E-4</v>
      </c>
      <c r="AZ58" s="1"/>
      <c r="BA58" s="1"/>
      <c r="BB58" s="1"/>
      <c r="BC58" s="1"/>
      <c r="BD58" s="1"/>
      <c r="BE58" s="1"/>
      <c r="BF58" s="1"/>
      <c r="BG58" s="1">
        <v>7.1999999999999998E-3</v>
      </c>
      <c r="BH58" s="1">
        <v>3.3999999999999998E-3</v>
      </c>
    </row>
    <row r="59" spans="1:60" x14ac:dyDescent="0.2">
      <c r="A59" s="6" t="s">
        <v>17</v>
      </c>
      <c r="B59" s="21" t="s">
        <v>125</v>
      </c>
      <c r="C59" s="21" t="s">
        <v>125</v>
      </c>
      <c r="D59" s="7" t="s">
        <v>158</v>
      </c>
      <c r="E59" s="10">
        <v>12.51</v>
      </c>
      <c r="F59" s="8"/>
      <c r="G59" s="8"/>
      <c r="H59" s="8"/>
      <c r="I59" s="8"/>
      <c r="J59" s="8"/>
      <c r="K59" s="8"/>
      <c r="L59" s="8"/>
      <c r="M59" s="8"/>
      <c r="N59" s="8"/>
      <c r="O59" s="42"/>
      <c r="P59" s="42"/>
      <c r="Q59" s="42"/>
      <c r="R59" s="42"/>
      <c r="S59" s="42"/>
      <c r="T59" s="42"/>
      <c r="U59" s="1">
        <v>3.0599999999999999E-2</v>
      </c>
      <c r="V59" s="1"/>
      <c r="W59" s="1"/>
      <c r="X59" s="1"/>
      <c r="Y59" s="1"/>
      <c r="Z59" s="1"/>
      <c r="AA59" s="1"/>
      <c r="AB59" s="1">
        <v>1E-4</v>
      </c>
      <c r="AC59" s="1"/>
      <c r="AD59" s="1"/>
      <c r="AE59" s="1"/>
      <c r="AF59" s="1"/>
      <c r="AG59" s="1"/>
      <c r="AH59" s="1"/>
      <c r="AI59" s="1">
        <v>2.0000000000000001E-4</v>
      </c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>
        <v>5.7000000000000002E-3</v>
      </c>
      <c r="BH59" s="1"/>
    </row>
    <row r="60" spans="1:60" x14ac:dyDescent="0.2">
      <c r="A60" s="6" t="s">
        <v>18</v>
      </c>
      <c r="B60" s="20" t="s">
        <v>164</v>
      </c>
      <c r="C60" s="20" t="s">
        <v>164</v>
      </c>
      <c r="D60" s="7" t="s">
        <v>158</v>
      </c>
      <c r="E60" s="10">
        <v>43.63</v>
      </c>
      <c r="F60" s="8"/>
      <c r="G60" s="8"/>
      <c r="H60" s="8"/>
      <c r="I60" s="8"/>
      <c r="J60" s="8"/>
      <c r="K60" s="8"/>
      <c r="L60" s="8"/>
      <c r="M60" s="8"/>
      <c r="N60" s="8"/>
      <c r="O60" s="42"/>
      <c r="P60" s="42"/>
      <c r="Q60" s="42"/>
      <c r="R60" s="42"/>
      <c r="S60" s="42"/>
      <c r="T60" s="42"/>
      <c r="U60" s="1">
        <v>9.9000000000000008E-3</v>
      </c>
      <c r="V60" s="1">
        <v>1E-3</v>
      </c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>
        <v>-2.3999999999999998E-3</v>
      </c>
      <c r="AJ60" s="1"/>
      <c r="AK60" s="1"/>
      <c r="AL60" s="1"/>
      <c r="AM60" s="1"/>
      <c r="AN60" s="1"/>
      <c r="AO60" s="1"/>
      <c r="AP60" s="1"/>
      <c r="AQ60" s="1"/>
      <c r="AR60" s="1"/>
      <c r="AS60" s="1">
        <v>2.8E-3</v>
      </c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>
        <v>5.7999999999999996E-3</v>
      </c>
      <c r="BH60" s="1">
        <v>3.0999999999999999E-3</v>
      </c>
    </row>
    <row r="61" spans="1:60" x14ac:dyDescent="0.2">
      <c r="A61" s="6" t="s">
        <v>19</v>
      </c>
      <c r="B61" s="21" t="s">
        <v>164</v>
      </c>
      <c r="C61" s="21" t="s">
        <v>164</v>
      </c>
      <c r="D61" s="7" t="s">
        <v>158</v>
      </c>
      <c r="E61" s="10">
        <v>3.99</v>
      </c>
      <c r="F61" s="8"/>
      <c r="G61" s="8"/>
      <c r="H61" s="8"/>
      <c r="I61" s="8"/>
      <c r="J61" s="8"/>
      <c r="K61" s="8"/>
      <c r="L61" s="8"/>
      <c r="M61" s="8"/>
      <c r="N61" s="8"/>
      <c r="O61" s="42"/>
      <c r="P61" s="42"/>
      <c r="Q61" s="42"/>
      <c r="R61" s="42"/>
      <c r="S61" s="42"/>
      <c r="T61" s="42"/>
      <c r="U61" s="1">
        <v>1.83E-2</v>
      </c>
      <c r="V61" s="1">
        <v>2.2000000000000001E-3</v>
      </c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>
        <v>2.8E-3</v>
      </c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>
        <v>7.4999999999999997E-3</v>
      </c>
      <c r="BH61" s="1">
        <v>5.4000000000000003E-3</v>
      </c>
    </row>
    <row r="62" spans="1:60" x14ac:dyDescent="0.2">
      <c r="A62" s="6" t="s">
        <v>20</v>
      </c>
      <c r="B62" s="21" t="s">
        <v>125</v>
      </c>
      <c r="C62" s="21" t="s">
        <v>125</v>
      </c>
      <c r="D62" s="7" t="s">
        <v>158</v>
      </c>
      <c r="E62" s="10">
        <v>22.67</v>
      </c>
      <c r="F62" s="8"/>
      <c r="G62" s="8"/>
      <c r="H62" s="8"/>
      <c r="I62" s="8"/>
      <c r="J62" s="8"/>
      <c r="K62" s="8"/>
      <c r="L62" s="8"/>
      <c r="M62" s="8"/>
      <c r="N62" s="8"/>
      <c r="O62" s="42"/>
      <c r="P62" s="42"/>
      <c r="Q62" s="42"/>
      <c r="R62" s="42"/>
      <c r="S62" s="42"/>
      <c r="T62" s="42"/>
      <c r="U62" s="1">
        <v>8.8000000000000005E-3</v>
      </c>
      <c r="V62" s="1">
        <v>3.0999999999999999E-3</v>
      </c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>
        <v>-4.5999999999999999E-3</v>
      </c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>
        <v>6.1000000000000004E-3</v>
      </c>
      <c r="BH62" s="1">
        <v>1.1999999999999999E-3</v>
      </c>
    </row>
    <row r="63" spans="1:60" x14ac:dyDescent="0.2">
      <c r="A63" s="6" t="s">
        <v>21</v>
      </c>
      <c r="B63" s="22" t="s">
        <v>125</v>
      </c>
      <c r="C63" s="22" t="s">
        <v>125</v>
      </c>
      <c r="D63" s="7" t="s">
        <v>158</v>
      </c>
      <c r="E63" s="10">
        <v>7.05</v>
      </c>
      <c r="F63" s="8"/>
      <c r="G63" s="8"/>
      <c r="H63" s="8"/>
      <c r="I63" s="8"/>
      <c r="J63" s="8"/>
      <c r="K63" s="8"/>
      <c r="L63" s="8"/>
      <c r="M63" s="8"/>
      <c r="N63" s="8"/>
      <c r="O63" s="42"/>
      <c r="P63" s="42"/>
      <c r="Q63" s="42"/>
      <c r="R63" s="42"/>
      <c r="S63" s="42"/>
      <c r="T63" s="42"/>
      <c r="U63" s="1">
        <v>1.03E-2</v>
      </c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>
        <v>-1E-3</v>
      </c>
      <c r="AJ63" s="1"/>
      <c r="AK63" s="1"/>
      <c r="AL63" s="1"/>
      <c r="AM63" s="1"/>
      <c r="AN63" s="1"/>
      <c r="AO63" s="1"/>
      <c r="AP63" s="1"/>
      <c r="AQ63" s="1"/>
      <c r="AR63" s="1"/>
      <c r="AS63" s="1">
        <v>3.7000000000000002E-3</v>
      </c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>
        <v>5.7999999999999996E-3</v>
      </c>
      <c r="BH63" s="1">
        <v>4.1999999999999997E-3</v>
      </c>
    </row>
    <row r="64" spans="1:60" x14ac:dyDescent="0.2">
      <c r="A64" s="6" t="s">
        <v>22</v>
      </c>
      <c r="B64" s="21" t="s">
        <v>125</v>
      </c>
      <c r="C64" s="21" t="s">
        <v>125</v>
      </c>
      <c r="D64" s="7" t="s">
        <v>158</v>
      </c>
      <c r="E64" s="10">
        <v>7.23</v>
      </c>
      <c r="F64" s="8"/>
      <c r="G64" s="8"/>
      <c r="H64" s="8"/>
      <c r="I64" s="8"/>
      <c r="J64" s="8"/>
      <c r="K64" s="8"/>
      <c r="L64" s="8"/>
      <c r="M64" s="8"/>
      <c r="N64" s="8"/>
      <c r="O64" s="42"/>
      <c r="P64" s="42"/>
      <c r="Q64" s="42"/>
      <c r="R64" s="42"/>
      <c r="S64" s="42"/>
      <c r="T64" s="42"/>
      <c r="U64" s="1">
        <v>1.26E-2</v>
      </c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>
        <v>1.4E-3</v>
      </c>
      <c r="AJ64" s="1"/>
      <c r="AK64" s="1"/>
      <c r="AL64" s="1"/>
      <c r="AM64" s="1"/>
      <c r="AN64" s="1"/>
      <c r="AO64" s="1"/>
      <c r="AP64" s="1"/>
      <c r="AQ64" s="1"/>
      <c r="AR64" s="1"/>
      <c r="AS64" s="1">
        <v>2.3E-3</v>
      </c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>
        <v>6.1999999999999998E-3</v>
      </c>
      <c r="BH64" s="1">
        <v>5.0000000000000001E-3</v>
      </c>
    </row>
    <row r="65" spans="1:61" x14ac:dyDescent="0.2">
      <c r="A65" s="6" t="s">
        <v>36</v>
      </c>
      <c r="B65" s="21" t="s">
        <v>164</v>
      </c>
      <c r="C65" s="21" t="s">
        <v>129</v>
      </c>
      <c r="D65" s="7" t="s">
        <v>158</v>
      </c>
      <c r="E65" s="10">
        <v>6.08</v>
      </c>
      <c r="F65" s="8">
        <v>0.62</v>
      </c>
      <c r="G65" s="8"/>
      <c r="H65" s="8"/>
      <c r="I65" s="8"/>
      <c r="J65" s="8"/>
      <c r="K65" s="8"/>
      <c r="L65" s="8"/>
      <c r="M65" s="8"/>
      <c r="N65" s="8"/>
      <c r="O65" s="8">
        <v>0.05</v>
      </c>
      <c r="P65" s="8">
        <v>0.01</v>
      </c>
      <c r="Q65" s="8">
        <v>0.16</v>
      </c>
      <c r="R65" s="8">
        <v>0.02</v>
      </c>
      <c r="S65" s="42"/>
      <c r="T65" s="42"/>
      <c r="U65" s="75">
        <v>7.6340000000000005E-2</v>
      </c>
      <c r="V65" s="1"/>
      <c r="W65" s="1"/>
      <c r="X65" s="1"/>
      <c r="Y65" s="1"/>
      <c r="Z65" s="1"/>
      <c r="AA65" s="75">
        <v>-2.96E-3</v>
      </c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80">
        <v>-3.5E-4</v>
      </c>
      <c r="AR65" s="80">
        <v>-1.6000000000000001E-4</v>
      </c>
      <c r="AS65" s="1"/>
      <c r="AT65" s="1"/>
      <c r="AU65" s="1"/>
      <c r="AV65" s="1"/>
      <c r="AW65" s="75">
        <v>-9.6000000000000002E-4</v>
      </c>
      <c r="AX65" s="75">
        <v>-1.1E-4</v>
      </c>
      <c r="AY65" s="80">
        <v>6.2E-4</v>
      </c>
      <c r="AZ65" s="80">
        <v>2.0300000000000001E-3</v>
      </c>
      <c r="BA65" s="75">
        <v>6.0000000000000002E-5</v>
      </c>
      <c r="BB65" s="75">
        <v>6.0000000000000002E-5</v>
      </c>
      <c r="BC65" s="1"/>
      <c r="BD65" s="75">
        <v>2.9E-4</v>
      </c>
      <c r="BE65" s="1"/>
      <c r="BF65" s="75">
        <v>9.2000000000000003E-4</v>
      </c>
      <c r="BG65" s="75">
        <v>5.5500000000000002E-3</v>
      </c>
      <c r="BH65" s="75">
        <v>4.9699999999999996E-3</v>
      </c>
    </row>
    <row r="66" spans="1:61" x14ac:dyDescent="0.2">
      <c r="A66" s="6" t="s">
        <v>23</v>
      </c>
      <c r="B66" s="20" t="s">
        <v>125</v>
      </c>
      <c r="C66" s="20" t="s">
        <v>125</v>
      </c>
      <c r="D66" s="7" t="s">
        <v>158</v>
      </c>
      <c r="E66" s="10">
        <v>6.78</v>
      </c>
      <c r="F66" s="8"/>
      <c r="G66" s="8"/>
      <c r="H66" s="8"/>
      <c r="I66" s="8"/>
      <c r="J66" s="8"/>
      <c r="K66" s="8"/>
      <c r="L66" s="8"/>
      <c r="M66" s="8"/>
      <c r="N66" s="8"/>
      <c r="O66" s="42"/>
      <c r="P66" s="42"/>
      <c r="Q66" s="42"/>
      <c r="R66" s="42"/>
      <c r="S66" s="42"/>
      <c r="T66" s="42"/>
      <c r="U66" s="1">
        <v>1.66E-2</v>
      </c>
      <c r="V66" s="1">
        <v>8.9999999999999998E-4</v>
      </c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>
        <v>6.1999999999999998E-3</v>
      </c>
      <c r="BH66" s="1">
        <v>4.1999999999999997E-3</v>
      </c>
    </row>
    <row r="67" spans="1:61" x14ac:dyDescent="0.2">
      <c r="A67" s="6" t="s">
        <v>37</v>
      </c>
      <c r="B67" s="21" t="s">
        <v>125</v>
      </c>
      <c r="C67" s="21" t="s">
        <v>125</v>
      </c>
      <c r="D67" s="7" t="s">
        <v>158</v>
      </c>
      <c r="E67" s="10">
        <v>4.25</v>
      </c>
      <c r="F67" s="8"/>
      <c r="G67" s="8"/>
      <c r="H67" s="8"/>
      <c r="I67" s="8"/>
      <c r="J67" s="8"/>
      <c r="K67" s="8"/>
      <c r="L67" s="8"/>
      <c r="M67" s="8"/>
      <c r="N67" s="8"/>
      <c r="O67" s="42"/>
      <c r="P67" s="42"/>
      <c r="Q67" s="42"/>
      <c r="R67" s="42"/>
      <c r="S67" s="42"/>
      <c r="T67" s="42"/>
      <c r="U67" s="1">
        <v>8.5000000000000006E-3</v>
      </c>
      <c r="V67" s="1">
        <v>2.0999999999999999E-3</v>
      </c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9">
        <v>-2.2000000000000001E-3</v>
      </c>
      <c r="AJ67" s="1"/>
      <c r="AK67" s="1"/>
      <c r="AL67" s="1"/>
      <c r="AM67" s="1">
        <v>1.2999999999999999E-3</v>
      </c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>
        <v>6.3E-3</v>
      </c>
      <c r="BH67" s="1">
        <v>4.7000000000000002E-3</v>
      </c>
    </row>
    <row r="68" spans="1:61" x14ac:dyDescent="0.2">
      <c r="A68" s="6" t="s">
        <v>38</v>
      </c>
      <c r="B68" s="21" t="s">
        <v>124</v>
      </c>
      <c r="C68" s="21" t="s">
        <v>124</v>
      </c>
      <c r="D68" s="7" t="s">
        <v>158</v>
      </c>
      <c r="E68" s="10">
        <v>10.61</v>
      </c>
      <c r="F68" s="8"/>
      <c r="G68" s="8"/>
      <c r="H68" s="8"/>
      <c r="I68" s="8"/>
      <c r="J68" s="8"/>
      <c r="K68" s="8"/>
      <c r="L68" s="8"/>
      <c r="M68" s="8"/>
      <c r="N68" s="8"/>
      <c r="O68" s="42"/>
      <c r="P68" s="42"/>
      <c r="Q68" s="42"/>
      <c r="R68" s="42"/>
      <c r="S68" s="42"/>
      <c r="T68" s="42"/>
      <c r="U68" s="1">
        <v>1.32E-2</v>
      </c>
      <c r="V68" s="1">
        <v>2.0000000000000001E-4</v>
      </c>
      <c r="W68" s="1"/>
      <c r="X68" s="1"/>
      <c r="Y68" s="1"/>
      <c r="Z68" s="1"/>
      <c r="AA68" s="1"/>
      <c r="AB68" s="1">
        <v>-2.0000000000000001E-4</v>
      </c>
      <c r="AC68" s="1"/>
      <c r="AD68" s="1"/>
      <c r="AE68" s="1"/>
      <c r="AF68" s="1"/>
      <c r="AG68" s="1">
        <v>-1.6000000000000001E-3</v>
      </c>
      <c r="AH68" s="1"/>
      <c r="AI68" s="9">
        <v>1.6000000000000001E-3</v>
      </c>
      <c r="AJ68" s="1"/>
      <c r="AK68" s="1"/>
      <c r="AL68" s="1"/>
      <c r="AM68" s="1">
        <v>-1.5E-3</v>
      </c>
      <c r="AN68" s="1"/>
      <c r="AO68" s="1"/>
      <c r="AP68" s="1"/>
      <c r="AQ68" s="1"/>
      <c r="AR68" s="1"/>
      <c r="AS68" s="9">
        <v>3.0999999999999999E-3</v>
      </c>
      <c r="AT68" s="1"/>
      <c r="AU68" s="1">
        <v>5.9999999999999995E-4</v>
      </c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>
        <v>6.7000000000000002E-3</v>
      </c>
      <c r="BH68" s="1">
        <v>2.0999999999999999E-3</v>
      </c>
    </row>
    <row r="69" spans="1:61" x14ac:dyDescent="0.2">
      <c r="A69" s="6" t="s">
        <v>24</v>
      </c>
      <c r="B69" s="21" t="s">
        <v>125</v>
      </c>
      <c r="C69" s="21" t="s">
        <v>125</v>
      </c>
      <c r="D69" s="7" t="s">
        <v>158</v>
      </c>
      <c r="E69" s="10">
        <v>11.93</v>
      </c>
      <c r="F69" s="8"/>
      <c r="G69" s="8"/>
      <c r="H69" s="8"/>
      <c r="I69" s="8"/>
      <c r="J69" s="8"/>
      <c r="K69" s="8"/>
      <c r="L69" s="8"/>
      <c r="M69" s="8"/>
      <c r="N69" s="8"/>
      <c r="O69" s="42"/>
      <c r="P69" s="42"/>
      <c r="Q69" s="42"/>
      <c r="R69" s="42"/>
      <c r="S69" s="42"/>
      <c r="T69" s="42"/>
      <c r="U69" s="1">
        <v>7.9000000000000008E-3</v>
      </c>
      <c r="V69" s="1"/>
      <c r="W69" s="1"/>
      <c r="X69" s="1"/>
      <c r="Y69" s="1"/>
      <c r="Z69" s="1"/>
      <c r="AA69" s="1"/>
      <c r="AB69" s="1">
        <v>1E-4</v>
      </c>
      <c r="AC69" s="1"/>
      <c r="AD69" s="1"/>
      <c r="AE69" s="1"/>
      <c r="AF69" s="1"/>
      <c r="AG69" s="1"/>
      <c r="AH69" s="1"/>
      <c r="AI69" s="1">
        <v>-1.9E-3</v>
      </c>
      <c r="AJ69" s="1"/>
      <c r="AK69" s="1"/>
      <c r="AL69" s="1"/>
      <c r="AM69" s="1"/>
      <c r="AN69" s="1"/>
      <c r="AO69" s="1"/>
      <c r="AP69" s="1"/>
      <c r="AQ69" s="1"/>
      <c r="AR69" s="1"/>
      <c r="AS69" s="1">
        <v>1E-3</v>
      </c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>
        <v>6.8999999999999999E-3</v>
      </c>
      <c r="BH69" s="1">
        <v>5.1999999999999998E-3</v>
      </c>
    </row>
    <row r="70" spans="1:61" x14ac:dyDescent="0.2">
      <c r="A70" s="6" t="s">
        <v>25</v>
      </c>
      <c r="B70" s="21" t="s">
        <v>125</v>
      </c>
      <c r="C70" s="21" t="s">
        <v>125</v>
      </c>
      <c r="D70" s="7" t="s">
        <v>158</v>
      </c>
      <c r="E70" s="10">
        <v>28.33</v>
      </c>
      <c r="F70" s="8"/>
      <c r="G70" s="8"/>
      <c r="H70" s="8"/>
      <c r="I70" s="8"/>
      <c r="J70" s="8"/>
      <c r="K70" s="8"/>
      <c r="L70" s="8"/>
      <c r="M70" s="8"/>
      <c r="N70" s="8"/>
      <c r="O70" s="42"/>
      <c r="P70" s="42"/>
      <c r="Q70" s="42"/>
      <c r="R70" s="42"/>
      <c r="S70" s="42"/>
      <c r="T70" s="42"/>
      <c r="U70" s="1">
        <v>1.5599999999999999E-2</v>
      </c>
      <c r="V70" s="1">
        <v>2.5000000000000001E-3</v>
      </c>
      <c r="W70" s="1"/>
      <c r="X70" s="1"/>
      <c r="Y70" s="1"/>
      <c r="Z70" s="1"/>
      <c r="AA70" s="1"/>
      <c r="AB70" s="1"/>
      <c r="AC70" s="1"/>
      <c r="AD70" s="1"/>
      <c r="AE70" s="1">
        <v>-5.0000000000000001E-4</v>
      </c>
      <c r="AF70" s="1"/>
      <c r="AG70" s="1"/>
      <c r="AH70" s="1"/>
      <c r="AI70" s="1">
        <v>2.0000000000000001E-4</v>
      </c>
      <c r="AJ70" s="1"/>
      <c r="AK70" s="1"/>
      <c r="AL70" s="1"/>
      <c r="AM70" s="1"/>
      <c r="AN70" s="1"/>
      <c r="AO70" s="1"/>
      <c r="AP70" s="1"/>
      <c r="AQ70" s="1"/>
      <c r="AR70" s="1"/>
      <c r="AS70" s="1">
        <v>0</v>
      </c>
      <c r="AT70" s="1"/>
      <c r="AU70" s="1"/>
      <c r="AV70" s="1">
        <v>5.0000000000000001E-4</v>
      </c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>
        <v>6.1999999999999998E-3</v>
      </c>
      <c r="BH70" s="1">
        <v>3.8E-3</v>
      </c>
    </row>
    <row r="71" spans="1:61" x14ac:dyDescent="0.2">
      <c r="A71" s="6" t="s">
        <v>26</v>
      </c>
      <c r="B71" s="21" t="s">
        <v>125</v>
      </c>
      <c r="C71" s="21" t="s">
        <v>125</v>
      </c>
      <c r="D71" s="7" t="s">
        <v>158</v>
      </c>
      <c r="E71" s="10">
        <v>74.290000000000006</v>
      </c>
      <c r="F71" s="8"/>
      <c r="G71" s="8"/>
      <c r="H71" s="8"/>
      <c r="I71" s="8"/>
      <c r="J71" s="8"/>
      <c r="K71" s="8"/>
      <c r="L71" s="8"/>
      <c r="M71" s="8"/>
      <c r="N71" s="8"/>
      <c r="O71" s="42"/>
      <c r="P71" s="42"/>
      <c r="Q71" s="42"/>
      <c r="R71" s="42"/>
      <c r="S71" s="42"/>
      <c r="T71" s="42">
        <v>6</v>
      </c>
      <c r="U71" s="1">
        <v>6.59E-2</v>
      </c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>
        <v>2.9999999999999997E-4</v>
      </c>
      <c r="AJ71" s="1"/>
      <c r="AK71" s="1"/>
      <c r="AL71" s="1"/>
      <c r="AM71" s="1"/>
      <c r="AN71" s="1"/>
      <c r="AO71" s="1">
        <v>-2E-3</v>
      </c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>
        <v>6.3E-3</v>
      </c>
      <c r="BH71" s="1">
        <v>5.1000000000000004E-3</v>
      </c>
    </row>
    <row r="72" spans="1:61" x14ac:dyDescent="0.2">
      <c r="A72" s="6" t="s">
        <v>27</v>
      </c>
      <c r="B72" s="21" t="s">
        <v>125</v>
      </c>
      <c r="C72" s="21" t="s">
        <v>125</v>
      </c>
      <c r="D72" s="7" t="s">
        <v>158</v>
      </c>
      <c r="E72" s="10">
        <v>6.28</v>
      </c>
      <c r="F72" s="8"/>
      <c r="G72" s="8"/>
      <c r="H72" s="8"/>
      <c r="I72" s="8"/>
      <c r="J72" s="8"/>
      <c r="K72" s="8"/>
      <c r="L72" s="8"/>
      <c r="M72" s="8"/>
      <c r="N72" s="8"/>
      <c r="O72" s="42"/>
      <c r="P72" s="42"/>
      <c r="Q72" s="42"/>
      <c r="R72" s="42"/>
      <c r="S72" s="42"/>
      <c r="T72" s="42"/>
      <c r="U72" s="1">
        <v>2.35E-2</v>
      </c>
      <c r="V72" s="1">
        <v>1.6000000000000001E-3</v>
      </c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>
        <v>4.4999999999999997E-3</v>
      </c>
      <c r="AJ72" s="1"/>
      <c r="AK72" s="1"/>
      <c r="AL72" s="1"/>
      <c r="AM72" s="1"/>
      <c r="AN72" s="1"/>
      <c r="AO72" s="1"/>
      <c r="AP72" s="1"/>
      <c r="AQ72" s="1"/>
      <c r="AR72" s="1"/>
      <c r="AS72" s="1">
        <v>-2.5000000000000001E-3</v>
      </c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>
        <v>5.7999999999999996E-3</v>
      </c>
      <c r="BH72" s="1">
        <v>4.1000000000000003E-3</v>
      </c>
    </row>
    <row r="73" spans="1:61" x14ac:dyDescent="0.2">
      <c r="A73" s="6" t="s">
        <v>0</v>
      </c>
      <c r="B73" s="22" t="s">
        <v>124</v>
      </c>
      <c r="C73" s="22" t="s">
        <v>124</v>
      </c>
      <c r="D73" s="7" t="s">
        <v>158</v>
      </c>
      <c r="E73" s="10">
        <v>9.85</v>
      </c>
      <c r="F73" s="8"/>
      <c r="G73" s="8"/>
      <c r="H73" s="8"/>
      <c r="I73" s="8"/>
      <c r="J73" s="8"/>
      <c r="K73" s="8"/>
      <c r="L73" s="8"/>
      <c r="M73" s="8"/>
      <c r="N73" s="8"/>
      <c r="O73" s="42"/>
      <c r="P73" s="42"/>
      <c r="Q73" s="42"/>
      <c r="R73" s="42"/>
      <c r="S73" s="42"/>
      <c r="T73" s="42"/>
      <c r="U73" s="1">
        <v>3.2099999999999997E-2</v>
      </c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>
        <v>-2.5000000000000001E-3</v>
      </c>
      <c r="AH73" s="1"/>
      <c r="AI73" s="1">
        <v>1E-4</v>
      </c>
      <c r="AJ73" s="1"/>
      <c r="AK73" s="1"/>
      <c r="AL73" s="1"/>
      <c r="AM73" s="1"/>
      <c r="AN73" s="1"/>
      <c r="AO73" s="1">
        <v>-8.0000000000000004E-4</v>
      </c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>
        <v>7.4000000000000003E-3</v>
      </c>
      <c r="BH73" s="1">
        <v>5.7999999999999996E-3</v>
      </c>
    </row>
    <row r="74" spans="1:61" x14ac:dyDescent="0.2">
      <c r="A74" s="17" t="s">
        <v>39</v>
      </c>
      <c r="B74" s="21" t="s">
        <v>127</v>
      </c>
      <c r="C74" s="21" t="s">
        <v>127</v>
      </c>
      <c r="D74" s="7" t="s">
        <v>158</v>
      </c>
      <c r="E74" s="10">
        <v>10.53</v>
      </c>
      <c r="F74" s="8"/>
      <c r="G74" s="8"/>
      <c r="H74" s="8"/>
      <c r="I74" s="8"/>
      <c r="J74" s="8"/>
      <c r="K74" s="8">
        <v>-0.11</v>
      </c>
      <c r="L74" s="8"/>
      <c r="M74" s="8"/>
      <c r="N74" s="8"/>
      <c r="O74" s="42"/>
      <c r="P74" s="42"/>
      <c r="Q74" s="42"/>
      <c r="R74" s="42"/>
      <c r="S74" s="42"/>
      <c r="T74" s="42"/>
      <c r="U74" s="1">
        <v>1.2200000000000001E-2</v>
      </c>
      <c r="V74" s="1"/>
      <c r="W74" s="1"/>
      <c r="X74" s="1">
        <v>8.0000000000000004E-4</v>
      </c>
      <c r="Y74" s="1"/>
      <c r="Z74" s="1"/>
      <c r="AA74" s="1"/>
      <c r="AB74" s="1"/>
      <c r="AC74" s="1">
        <v>-1E-4</v>
      </c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>
        <v>6.7999999999999996E-3</v>
      </c>
      <c r="BH74" s="1">
        <v>5.1000000000000004E-3</v>
      </c>
    </row>
    <row r="75" spans="1:61" x14ac:dyDescent="0.2">
      <c r="A75" s="6"/>
      <c r="B75" s="21"/>
      <c r="C75" s="21"/>
      <c r="D75" s="7"/>
      <c r="E75" s="10"/>
      <c r="F75" s="8"/>
      <c r="G75" s="8"/>
      <c r="H75" s="8"/>
      <c r="I75" s="8"/>
      <c r="J75" s="9"/>
      <c r="K75" s="9"/>
      <c r="L75" s="9"/>
      <c r="M75" s="9"/>
      <c r="N75" s="9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1" x14ac:dyDescent="0.2">
      <c r="A76" s="6"/>
      <c r="B76" s="21"/>
      <c r="C76" s="21"/>
      <c r="D76" s="7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</row>
    <row r="77" spans="1:61" x14ac:dyDescent="0.2">
      <c r="A77" s="6"/>
      <c r="B77" s="21"/>
      <c r="C77" s="21"/>
      <c r="D77" s="7"/>
      <c r="E77" s="10"/>
      <c r="F77" s="8"/>
      <c r="G77" s="8"/>
      <c r="H77" s="8"/>
      <c r="I77" s="8"/>
      <c r="J77" s="9"/>
      <c r="K77" s="9"/>
      <c r="L77" s="9"/>
      <c r="M77" s="9"/>
      <c r="N77" s="9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1" x14ac:dyDescent="0.2">
      <c r="A78" s="6"/>
      <c r="B78" s="21"/>
      <c r="C78" s="21"/>
      <c r="D78" s="7"/>
      <c r="E78" s="10"/>
      <c r="F78" s="8"/>
      <c r="G78" s="8"/>
      <c r="H78" s="8"/>
      <c r="I78" s="8"/>
      <c r="J78" s="9"/>
      <c r="K78" s="9"/>
      <c r="L78" s="9"/>
      <c r="M78" s="9"/>
      <c r="N78" s="9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1" x14ac:dyDescent="0.2">
      <c r="A79" s="6"/>
      <c r="B79" s="21"/>
      <c r="C79" s="21"/>
      <c r="D79" s="7"/>
      <c r="E79" s="10"/>
      <c r="F79" s="8"/>
      <c r="G79" s="8"/>
      <c r="H79" s="8"/>
      <c r="I79" s="8"/>
      <c r="J79" s="9"/>
      <c r="K79" s="9"/>
      <c r="L79" s="9"/>
      <c r="M79" s="9"/>
      <c r="N79" s="9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1" x14ac:dyDescent="0.2">
      <c r="A80" s="6"/>
      <c r="B80" s="21"/>
      <c r="C80" s="21"/>
      <c r="D80" s="7"/>
      <c r="E80" s="10"/>
      <c r="F80" s="8"/>
      <c r="G80" s="8"/>
      <c r="H80" s="8"/>
      <c r="I80" s="8"/>
      <c r="J80" s="9"/>
      <c r="K80" s="9"/>
      <c r="L80" s="9"/>
      <c r="M80" s="9"/>
      <c r="N80" s="9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</row>
    <row r="81" spans="1:60" x14ac:dyDescent="0.2">
      <c r="A81" s="7"/>
      <c r="B81" s="20"/>
      <c r="C81" s="20"/>
      <c r="D81" s="7"/>
      <c r="E81" s="10"/>
      <c r="F81" s="8"/>
      <c r="G81" s="8"/>
      <c r="H81" s="8"/>
      <c r="I81" s="8"/>
      <c r="J81" s="9"/>
      <c r="K81" s="9"/>
      <c r="L81" s="9"/>
      <c r="M81" s="9"/>
      <c r="N81" s="9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</row>
    <row r="82" spans="1:60" x14ac:dyDescent="0.2">
      <c r="A82" s="6"/>
      <c r="B82" s="21"/>
      <c r="C82" s="21"/>
      <c r="D82" s="7"/>
      <c r="E82" s="10"/>
      <c r="F82" s="8"/>
      <c r="G82" s="8"/>
      <c r="H82" s="8"/>
      <c r="I82" s="8"/>
      <c r="J82" s="9"/>
      <c r="K82" s="9"/>
      <c r="L82" s="9"/>
      <c r="M82" s="9"/>
      <c r="N82" s="9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</row>
    <row r="83" spans="1:60" x14ac:dyDescent="0.2">
      <c r="A83" s="6"/>
      <c r="B83" s="26"/>
      <c r="C83" s="26"/>
      <c r="D83" s="7"/>
      <c r="E83" s="10"/>
      <c r="F83" s="6"/>
      <c r="G83" s="6"/>
      <c r="H83" s="6"/>
      <c r="I83" s="6"/>
      <c r="J83" s="6"/>
      <c r="K83" s="6"/>
      <c r="L83" s="6"/>
      <c r="M83" s="6"/>
      <c r="N83" s="6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</row>
    <row r="84" spans="1:60" x14ac:dyDescent="0.2">
      <c r="A84" s="6"/>
      <c r="B84" s="26"/>
      <c r="C84" s="26"/>
      <c r="D84" s="7"/>
      <c r="E84" s="10"/>
      <c r="F84" s="6"/>
      <c r="G84" s="6"/>
      <c r="H84" s="6"/>
      <c r="I84" s="6"/>
      <c r="J84" s="6"/>
      <c r="K84" s="6"/>
      <c r="L84" s="6"/>
      <c r="M84" s="6"/>
      <c r="N84" s="6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  <row r="85" spans="1:60" x14ac:dyDescent="0.2">
      <c r="A85" s="6"/>
      <c r="B85" s="26"/>
      <c r="C85" s="26"/>
      <c r="D85" s="7"/>
      <c r="E85" s="10"/>
      <c r="F85" s="6"/>
      <c r="G85" s="6"/>
      <c r="H85" s="6"/>
      <c r="I85" s="6"/>
      <c r="J85" s="6"/>
      <c r="K85" s="6"/>
      <c r="L85" s="6"/>
      <c r="M85" s="6"/>
      <c r="N85" s="6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</row>
    <row r="86" spans="1:60" x14ac:dyDescent="0.2">
      <c r="A86" s="6"/>
      <c r="B86" s="26"/>
      <c r="C86" s="26"/>
      <c r="D86" s="7"/>
      <c r="E86" s="10"/>
      <c r="F86" s="6"/>
      <c r="G86" s="6"/>
      <c r="H86" s="6"/>
      <c r="I86" s="6"/>
      <c r="J86" s="6"/>
      <c r="K86" s="6"/>
      <c r="L86" s="6"/>
      <c r="M86" s="6"/>
      <c r="N86" s="6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  <row r="87" spans="1:60" x14ac:dyDescent="0.2">
      <c r="A87" s="6"/>
      <c r="B87" s="26"/>
      <c r="C87" s="26"/>
      <c r="D87" s="7"/>
      <c r="E87" s="10"/>
      <c r="F87" s="6"/>
      <c r="G87" s="6"/>
      <c r="H87" s="6"/>
      <c r="I87" s="6"/>
      <c r="J87" s="6"/>
      <c r="K87" s="6"/>
      <c r="L87" s="6"/>
      <c r="M87" s="6"/>
      <c r="N87" s="6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</row>
    <row r="88" spans="1:60" x14ac:dyDescent="0.2">
      <c r="A88" s="6"/>
      <c r="B88" s="26"/>
      <c r="C88" s="26"/>
      <c r="D88" s="7"/>
      <c r="E88" s="10"/>
      <c r="F88" s="6"/>
      <c r="G88" s="6"/>
      <c r="H88" s="6"/>
      <c r="I88" s="6"/>
      <c r="J88" s="6"/>
      <c r="K88" s="6"/>
      <c r="L88" s="6"/>
      <c r="M88" s="6"/>
      <c r="N88" s="6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</row>
    <row r="89" spans="1:60" x14ac:dyDescent="0.2">
      <c r="A89" s="6"/>
      <c r="B89" s="26"/>
      <c r="C89" s="26"/>
      <c r="D89" s="7"/>
      <c r="E89" s="10"/>
      <c r="F89" s="6"/>
      <c r="G89" s="6"/>
      <c r="H89" s="6"/>
      <c r="I89" s="6"/>
      <c r="J89" s="6"/>
      <c r="K89" s="6"/>
      <c r="L89" s="6"/>
      <c r="M89" s="6"/>
      <c r="N89" s="6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</row>
    <row r="90" spans="1:60" x14ac:dyDescent="0.2">
      <c r="A90" s="6"/>
      <c r="B90" s="26"/>
      <c r="C90" s="26"/>
      <c r="D90" s="7"/>
      <c r="E90" s="10"/>
      <c r="F90" s="6"/>
      <c r="G90" s="6"/>
      <c r="H90" s="6"/>
      <c r="I90" s="6"/>
      <c r="J90" s="6"/>
      <c r="K90" s="6"/>
      <c r="L90" s="6"/>
      <c r="M90" s="6"/>
      <c r="N90" s="6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</row>
    <row r="91" spans="1:60" x14ac:dyDescent="0.2">
      <c r="A91" s="6"/>
      <c r="B91" s="26"/>
      <c r="C91" s="26"/>
      <c r="D91" s="7"/>
      <c r="E91" s="10"/>
      <c r="F91" s="6"/>
      <c r="G91" s="6"/>
      <c r="H91" s="6"/>
      <c r="I91" s="6"/>
      <c r="J91" s="6"/>
      <c r="K91" s="6"/>
      <c r="L91" s="6"/>
      <c r="M91" s="6"/>
      <c r="N91" s="6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</row>
    <row r="92" spans="1:60" x14ac:dyDescent="0.2">
      <c r="A92" s="6"/>
      <c r="B92" s="26"/>
      <c r="C92" s="26"/>
      <c r="D92" s="7"/>
      <c r="E92" s="10"/>
      <c r="F92" s="6"/>
      <c r="G92" s="6"/>
      <c r="H92" s="6"/>
      <c r="I92" s="6"/>
      <c r="J92" s="6"/>
      <c r="K92" s="6"/>
      <c r="L92" s="6"/>
      <c r="M92" s="6"/>
      <c r="N92" s="6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</row>
    <row r="93" spans="1:60" x14ac:dyDescent="0.2">
      <c r="A93" s="6"/>
      <c r="B93" s="27"/>
      <c r="C93" s="27"/>
      <c r="D93" s="7"/>
      <c r="E93" s="10"/>
      <c r="F93" s="6"/>
      <c r="G93" s="6"/>
      <c r="H93" s="6"/>
      <c r="I93" s="6"/>
      <c r="J93" s="6"/>
      <c r="K93" s="6"/>
      <c r="L93" s="6"/>
      <c r="M93" s="6"/>
      <c r="N93" s="6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</row>
    <row r="94" spans="1:60" x14ac:dyDescent="0.2">
      <c r="A94" s="6"/>
      <c r="B94" s="26"/>
      <c r="C94" s="26"/>
      <c r="D94" s="7"/>
      <c r="E94" s="10"/>
      <c r="F94" s="6"/>
      <c r="G94" s="6"/>
      <c r="H94" s="6"/>
      <c r="I94" s="6"/>
      <c r="J94" s="6"/>
      <c r="K94" s="6"/>
      <c r="L94" s="6"/>
      <c r="M94" s="6"/>
      <c r="N94" s="6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</row>
    <row r="95" spans="1:60" x14ac:dyDescent="0.2">
      <c r="A95" s="6"/>
      <c r="B95" s="26"/>
      <c r="C95" s="26"/>
      <c r="D95" s="7"/>
      <c r="E95" s="10"/>
      <c r="F95" s="6"/>
      <c r="G95" s="6"/>
      <c r="H95" s="6"/>
      <c r="I95" s="6"/>
      <c r="J95" s="6"/>
      <c r="K95" s="6"/>
      <c r="L95" s="6"/>
      <c r="M95" s="6"/>
      <c r="N95" s="6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</row>
    <row r="96" spans="1:60" x14ac:dyDescent="0.2">
      <c r="A96" s="6"/>
      <c r="B96" s="26"/>
      <c r="C96" s="26"/>
      <c r="D96" s="7"/>
      <c r="E96" s="10"/>
      <c r="F96" s="6"/>
      <c r="G96" s="6"/>
      <c r="H96" s="6"/>
      <c r="I96" s="6"/>
      <c r="J96" s="6"/>
      <c r="K96" s="6"/>
      <c r="L96" s="6"/>
      <c r="M96" s="6"/>
      <c r="N96" s="6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</row>
    <row r="97" spans="1:60" x14ac:dyDescent="0.2">
      <c r="A97" s="6"/>
      <c r="B97" s="26"/>
      <c r="C97" s="26"/>
      <c r="D97" s="7"/>
      <c r="E97" s="10"/>
      <c r="F97" s="6"/>
      <c r="G97" s="6"/>
      <c r="H97" s="6"/>
      <c r="I97" s="6"/>
      <c r="J97" s="6"/>
      <c r="K97" s="6"/>
      <c r="L97" s="6"/>
      <c r="M97" s="6"/>
      <c r="N97" s="6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</row>
    <row r="98" spans="1:60" x14ac:dyDescent="0.2">
      <c r="A98" s="6"/>
      <c r="B98" s="26"/>
      <c r="C98" s="26"/>
      <c r="D98" s="7"/>
      <c r="E98" s="10"/>
      <c r="F98" s="6"/>
      <c r="G98" s="6"/>
      <c r="H98" s="6"/>
      <c r="I98" s="6"/>
      <c r="J98" s="6"/>
      <c r="K98" s="6"/>
      <c r="L98" s="6"/>
      <c r="M98" s="6"/>
      <c r="N98" s="6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</row>
    <row r="99" spans="1:60" x14ac:dyDescent="0.2">
      <c r="A99" s="6"/>
      <c r="B99" s="26"/>
      <c r="C99" s="26"/>
      <c r="D99" s="7"/>
      <c r="E99" s="10"/>
      <c r="F99" s="6"/>
      <c r="G99" s="6"/>
      <c r="H99" s="6"/>
      <c r="I99" s="6"/>
      <c r="J99" s="6"/>
      <c r="K99" s="6"/>
      <c r="L99" s="6"/>
      <c r="M99" s="6"/>
      <c r="N99" s="6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</row>
    <row r="100" spans="1:60" x14ac:dyDescent="0.2">
      <c r="A100" s="6"/>
      <c r="B100" s="26"/>
      <c r="C100" s="26"/>
      <c r="D100" s="7"/>
      <c r="E100" s="10"/>
      <c r="F100" s="6"/>
      <c r="G100" s="6"/>
      <c r="H100" s="6"/>
      <c r="I100" s="6"/>
      <c r="J100" s="6"/>
      <c r="K100" s="6"/>
      <c r="L100" s="6"/>
      <c r="M100" s="6"/>
      <c r="N100" s="6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</row>
    <row r="101" spans="1:60" x14ac:dyDescent="0.2">
      <c r="A101" s="6"/>
      <c r="B101" s="26"/>
      <c r="C101" s="26"/>
      <c r="D101" s="7"/>
      <c r="E101" s="10"/>
      <c r="F101" s="6"/>
      <c r="G101" s="6"/>
      <c r="H101" s="6"/>
      <c r="I101" s="6"/>
      <c r="J101" s="6"/>
      <c r="K101" s="6"/>
      <c r="L101" s="6"/>
      <c r="M101" s="6"/>
      <c r="N101" s="6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</row>
    <row r="102" spans="1:60" x14ac:dyDescent="0.2">
      <c r="A102" s="6"/>
      <c r="B102" s="26"/>
      <c r="C102" s="26"/>
      <c r="D102" s="7"/>
      <c r="E102" s="10"/>
      <c r="F102" s="6"/>
      <c r="G102" s="6"/>
      <c r="H102" s="6"/>
      <c r="I102" s="6"/>
      <c r="J102" s="6"/>
      <c r="K102" s="6"/>
      <c r="L102" s="6"/>
      <c r="M102" s="6"/>
      <c r="N102" s="6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</row>
    <row r="103" spans="1:60" x14ac:dyDescent="0.2">
      <c r="A103" s="6"/>
      <c r="B103" s="26"/>
      <c r="C103" s="26"/>
      <c r="D103" s="7"/>
      <c r="E103" s="10"/>
      <c r="F103" s="6"/>
      <c r="G103" s="6"/>
      <c r="H103" s="6"/>
      <c r="I103" s="6"/>
      <c r="J103" s="6"/>
      <c r="K103" s="6"/>
      <c r="L103" s="6"/>
      <c r="M103" s="6"/>
      <c r="N103" s="6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</row>
    <row r="104" spans="1:60" x14ac:dyDescent="0.2">
      <c r="A104" s="6"/>
      <c r="B104" s="26"/>
      <c r="C104" s="26"/>
      <c r="D104" s="7"/>
      <c r="E104" s="10"/>
      <c r="F104" s="6"/>
      <c r="G104" s="6"/>
      <c r="H104" s="6"/>
      <c r="I104" s="6"/>
      <c r="J104" s="6"/>
      <c r="K104" s="6"/>
      <c r="L104" s="6"/>
      <c r="M104" s="6"/>
      <c r="N104" s="6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</row>
    <row r="105" spans="1:60" x14ac:dyDescent="0.2">
      <c r="A105" s="6"/>
      <c r="B105" s="26"/>
      <c r="C105" s="26"/>
      <c r="D105" s="7"/>
      <c r="E105" s="10"/>
      <c r="F105" s="6"/>
      <c r="G105" s="6"/>
      <c r="H105" s="6"/>
      <c r="I105" s="6"/>
      <c r="J105" s="6"/>
      <c r="K105" s="6"/>
      <c r="L105" s="6"/>
      <c r="M105" s="6"/>
      <c r="N105" s="6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</row>
    <row r="106" spans="1:60" x14ac:dyDescent="0.2">
      <c r="A106" s="6"/>
      <c r="B106" s="26"/>
      <c r="C106" s="26"/>
      <c r="D106" s="7"/>
      <c r="E106" s="10"/>
      <c r="F106" s="6"/>
      <c r="G106" s="6"/>
      <c r="H106" s="6"/>
      <c r="I106" s="6"/>
      <c r="J106" s="6"/>
      <c r="K106" s="6"/>
      <c r="L106" s="6"/>
      <c r="M106" s="6"/>
      <c r="N106" s="6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</row>
    <row r="107" spans="1:60" x14ac:dyDescent="0.2">
      <c r="A107" s="6"/>
      <c r="B107" s="26"/>
      <c r="C107" s="26"/>
      <c r="D107" s="7"/>
      <c r="E107" s="10"/>
      <c r="F107" s="6"/>
      <c r="G107" s="6"/>
      <c r="H107" s="6"/>
      <c r="I107" s="6"/>
      <c r="J107" s="6"/>
      <c r="K107" s="6"/>
      <c r="L107" s="6"/>
      <c r="M107" s="6"/>
      <c r="N107" s="6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</row>
    <row r="108" spans="1:60" x14ac:dyDescent="0.2">
      <c r="A108" s="6"/>
      <c r="B108" s="26"/>
      <c r="C108" s="26"/>
      <c r="D108" s="7"/>
      <c r="E108" s="10"/>
      <c r="F108" s="6"/>
      <c r="G108" s="6"/>
      <c r="H108" s="6"/>
      <c r="I108" s="6"/>
      <c r="J108" s="6"/>
      <c r="K108" s="6"/>
      <c r="L108" s="6"/>
      <c r="M108" s="6"/>
      <c r="N108" s="6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</row>
    <row r="109" spans="1:60" x14ac:dyDescent="0.2">
      <c r="A109" s="6"/>
      <c r="B109" s="26"/>
      <c r="C109" s="26"/>
      <c r="D109" s="7"/>
      <c r="E109" s="10"/>
      <c r="F109" s="6"/>
      <c r="G109" s="6"/>
      <c r="H109" s="6"/>
      <c r="I109" s="6"/>
      <c r="J109" s="6"/>
      <c r="K109" s="6"/>
      <c r="L109" s="6"/>
      <c r="M109" s="6"/>
      <c r="N109" s="6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</row>
    <row r="110" spans="1:60" x14ac:dyDescent="0.2">
      <c r="A110" s="6"/>
      <c r="B110" s="26"/>
      <c r="C110" s="26"/>
      <c r="D110" s="7"/>
      <c r="E110" s="10"/>
      <c r="F110" s="6"/>
      <c r="G110" s="6"/>
      <c r="H110" s="6"/>
      <c r="I110" s="6"/>
      <c r="J110" s="6"/>
      <c r="K110" s="6"/>
      <c r="L110" s="6"/>
      <c r="M110" s="6"/>
      <c r="N110" s="6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</row>
    <row r="111" spans="1:60" x14ac:dyDescent="0.2">
      <c r="A111" s="6"/>
      <c r="B111" s="26"/>
      <c r="C111" s="26"/>
      <c r="D111" s="7"/>
      <c r="E111" s="10"/>
      <c r="F111" s="6"/>
      <c r="G111" s="6"/>
      <c r="H111" s="6"/>
      <c r="I111" s="6"/>
      <c r="J111" s="6"/>
      <c r="K111" s="6"/>
      <c r="L111" s="6"/>
      <c r="M111" s="6"/>
      <c r="N111" s="6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</row>
    <row r="112" spans="1:60" x14ac:dyDescent="0.2">
      <c r="A112" s="6"/>
      <c r="B112" s="26"/>
      <c r="C112" s="26"/>
      <c r="D112" s="7"/>
      <c r="E112" s="10"/>
      <c r="F112" s="6"/>
      <c r="G112" s="6"/>
      <c r="H112" s="6"/>
      <c r="I112" s="6"/>
      <c r="J112" s="6"/>
      <c r="K112" s="6"/>
      <c r="L112" s="6"/>
      <c r="M112" s="6"/>
      <c r="N112" s="6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</row>
    <row r="113" spans="1:60" x14ac:dyDescent="0.2">
      <c r="A113" s="6"/>
      <c r="B113" s="26"/>
      <c r="C113" s="26"/>
      <c r="D113" s="7"/>
      <c r="E113" s="10"/>
      <c r="F113" s="6"/>
      <c r="G113" s="6"/>
      <c r="H113" s="6"/>
      <c r="I113" s="6"/>
      <c r="J113" s="6"/>
      <c r="K113" s="6"/>
      <c r="L113" s="6"/>
      <c r="M113" s="6"/>
      <c r="N113" s="6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</row>
    <row r="114" spans="1:60" x14ac:dyDescent="0.2">
      <c r="A114" s="6"/>
      <c r="B114" s="26"/>
      <c r="C114" s="26"/>
      <c r="D114" s="7"/>
      <c r="E114" s="10"/>
      <c r="F114" s="6"/>
      <c r="G114" s="6"/>
      <c r="H114" s="6"/>
      <c r="I114" s="6"/>
      <c r="J114" s="6"/>
      <c r="K114" s="6"/>
      <c r="L114" s="6"/>
      <c r="M114" s="6"/>
      <c r="N114" s="6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</row>
    <row r="115" spans="1:60" x14ac:dyDescent="0.2">
      <c r="A115" s="6"/>
      <c r="B115" s="26"/>
      <c r="C115" s="26"/>
      <c r="D115" s="7"/>
      <c r="E115" s="10"/>
      <c r="F115" s="6"/>
      <c r="G115" s="6"/>
      <c r="H115" s="6"/>
      <c r="I115" s="6"/>
      <c r="J115" s="6"/>
      <c r="K115" s="6"/>
      <c r="L115" s="6"/>
      <c r="M115" s="6"/>
      <c r="N115" s="6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</row>
    <row r="116" spans="1:60" x14ac:dyDescent="0.2">
      <c r="A116" s="6"/>
      <c r="B116" s="26"/>
      <c r="C116" s="26"/>
      <c r="D116" s="7"/>
      <c r="E116" s="10"/>
      <c r="F116" s="6"/>
      <c r="G116" s="6"/>
      <c r="H116" s="6"/>
      <c r="I116" s="6"/>
      <c r="J116" s="6"/>
      <c r="K116" s="6"/>
      <c r="L116" s="6"/>
      <c r="M116" s="6"/>
      <c r="N116" s="6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</row>
    <row r="117" spans="1:60" x14ac:dyDescent="0.2">
      <c r="A117" s="6"/>
      <c r="B117" s="26"/>
      <c r="C117" s="26"/>
      <c r="D117" s="7"/>
      <c r="E117" s="10"/>
      <c r="F117" s="6"/>
      <c r="G117" s="6"/>
      <c r="H117" s="6"/>
      <c r="I117" s="6"/>
      <c r="J117" s="6"/>
      <c r="K117" s="6"/>
      <c r="L117" s="6"/>
      <c r="M117" s="6"/>
      <c r="N117" s="6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</row>
    <row r="118" spans="1:60" x14ac:dyDescent="0.2">
      <c r="A118" s="6"/>
      <c r="B118" s="26"/>
      <c r="C118" s="26"/>
      <c r="D118" s="7"/>
      <c r="E118" s="10"/>
      <c r="F118" s="6"/>
      <c r="G118" s="6"/>
      <c r="H118" s="6"/>
      <c r="I118" s="6"/>
      <c r="J118" s="6"/>
      <c r="K118" s="6"/>
      <c r="L118" s="6"/>
      <c r="M118" s="6"/>
      <c r="N118" s="6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</row>
    <row r="119" spans="1:60" x14ac:dyDescent="0.2">
      <c r="A119" s="6"/>
      <c r="B119" s="26"/>
      <c r="C119" s="26"/>
      <c r="D119" s="7"/>
      <c r="E119" s="10"/>
      <c r="F119" s="6"/>
      <c r="G119" s="6"/>
      <c r="H119" s="6"/>
      <c r="I119" s="6"/>
      <c r="J119" s="6"/>
      <c r="K119" s="6"/>
      <c r="L119" s="6"/>
      <c r="M119" s="6"/>
      <c r="N119" s="6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</row>
    <row r="120" spans="1:60" x14ac:dyDescent="0.2">
      <c r="A120" s="6"/>
      <c r="B120" s="26"/>
      <c r="C120" s="26"/>
      <c r="D120" s="7"/>
      <c r="E120" s="10"/>
      <c r="F120" s="6"/>
      <c r="G120" s="6"/>
      <c r="H120" s="6"/>
      <c r="I120" s="6"/>
      <c r="J120" s="6"/>
      <c r="K120" s="6"/>
      <c r="L120" s="6"/>
      <c r="M120" s="6"/>
      <c r="N120" s="6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</row>
    <row r="121" spans="1:60" x14ac:dyDescent="0.2">
      <c r="A121" s="6"/>
      <c r="B121" s="26"/>
      <c r="C121" s="26"/>
      <c r="D121" s="7"/>
      <c r="E121" s="10"/>
      <c r="F121" s="6"/>
      <c r="G121" s="6"/>
      <c r="H121" s="6"/>
      <c r="I121" s="6"/>
      <c r="J121" s="6"/>
      <c r="K121" s="6"/>
      <c r="L121" s="6"/>
      <c r="M121" s="6"/>
      <c r="N121" s="6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</row>
    <row r="122" spans="1:60" x14ac:dyDescent="0.2">
      <c r="A122" s="6"/>
      <c r="B122" s="26"/>
      <c r="C122" s="26"/>
      <c r="D122" s="7"/>
      <c r="E122" s="10"/>
      <c r="F122" s="6"/>
      <c r="G122" s="6"/>
      <c r="H122" s="6"/>
      <c r="I122" s="6"/>
      <c r="J122" s="6"/>
      <c r="K122" s="6"/>
      <c r="L122" s="6"/>
      <c r="M122" s="6"/>
      <c r="N122" s="6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</row>
    <row r="123" spans="1:60" x14ac:dyDescent="0.2">
      <c r="A123" s="6"/>
      <c r="B123" s="26"/>
      <c r="C123" s="26"/>
      <c r="D123" s="7"/>
      <c r="E123" s="10"/>
      <c r="F123" s="6"/>
      <c r="G123" s="6"/>
      <c r="H123" s="6"/>
      <c r="I123" s="6"/>
      <c r="J123" s="6"/>
      <c r="K123" s="6"/>
      <c r="L123" s="6"/>
      <c r="M123" s="6"/>
      <c r="N123" s="6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</row>
    <row r="124" spans="1:60" x14ac:dyDescent="0.2">
      <c r="A124" s="6"/>
      <c r="B124" s="26"/>
      <c r="C124" s="26"/>
      <c r="D124" s="7"/>
      <c r="E124" s="10"/>
      <c r="F124" s="6"/>
      <c r="G124" s="6"/>
      <c r="H124" s="6"/>
      <c r="I124" s="6"/>
      <c r="J124" s="6"/>
      <c r="K124" s="6"/>
      <c r="L124" s="6"/>
      <c r="M124" s="6"/>
      <c r="N124" s="6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</row>
    <row r="125" spans="1:60" x14ac:dyDescent="0.2">
      <c r="A125" s="6"/>
      <c r="B125" s="26"/>
      <c r="C125" s="26"/>
      <c r="D125" s="7"/>
      <c r="E125" s="10"/>
      <c r="F125" s="6"/>
      <c r="G125" s="6"/>
      <c r="H125" s="6"/>
      <c r="I125" s="6"/>
      <c r="J125" s="6"/>
      <c r="K125" s="6"/>
      <c r="L125" s="6"/>
      <c r="M125" s="6"/>
      <c r="N125" s="6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</row>
    <row r="126" spans="1:60" x14ac:dyDescent="0.2">
      <c r="A126" s="6"/>
      <c r="B126" s="26"/>
      <c r="C126" s="26"/>
      <c r="D126" s="7"/>
      <c r="E126" s="10"/>
      <c r="F126" s="6"/>
      <c r="G126" s="6"/>
      <c r="H126" s="6"/>
      <c r="I126" s="6"/>
      <c r="J126" s="6"/>
      <c r="K126" s="6"/>
      <c r="L126" s="6"/>
      <c r="M126" s="6"/>
      <c r="N126" s="6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</row>
    <row r="127" spans="1:60" x14ac:dyDescent="0.2">
      <c r="A127" s="6"/>
      <c r="B127" s="26"/>
      <c r="C127" s="26"/>
      <c r="D127" s="7"/>
      <c r="E127" s="10"/>
      <c r="F127" s="6"/>
      <c r="G127" s="6"/>
      <c r="H127" s="6"/>
      <c r="I127" s="6"/>
      <c r="J127" s="6"/>
      <c r="K127" s="6"/>
      <c r="L127" s="6"/>
      <c r="M127" s="6"/>
      <c r="N127" s="6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</row>
    <row r="128" spans="1:60" x14ac:dyDescent="0.2">
      <c r="A128" s="6"/>
      <c r="B128" s="26"/>
      <c r="C128" s="26"/>
      <c r="D128" s="7"/>
      <c r="E128" s="10"/>
      <c r="F128" s="6"/>
      <c r="G128" s="6"/>
      <c r="H128" s="6"/>
      <c r="I128" s="6"/>
      <c r="J128" s="6"/>
      <c r="K128" s="6"/>
      <c r="L128" s="6"/>
      <c r="M128" s="6"/>
      <c r="N128" s="6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</row>
    <row r="129" spans="1:60" x14ac:dyDescent="0.2">
      <c r="A129" s="6"/>
      <c r="B129" s="26"/>
      <c r="C129" s="26"/>
      <c r="D129" s="7"/>
      <c r="E129" s="10"/>
      <c r="F129" s="6"/>
      <c r="G129" s="6"/>
      <c r="H129" s="6"/>
      <c r="I129" s="6"/>
      <c r="J129" s="6"/>
      <c r="K129" s="6"/>
      <c r="L129" s="6"/>
      <c r="M129" s="6"/>
      <c r="N129" s="6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</row>
    <row r="130" spans="1:60" x14ac:dyDescent="0.2">
      <c r="A130" s="6"/>
      <c r="B130" s="26"/>
      <c r="C130" s="26"/>
      <c r="D130" s="7"/>
      <c r="E130" s="10"/>
      <c r="F130" s="6"/>
      <c r="G130" s="6"/>
      <c r="H130" s="6"/>
      <c r="I130" s="6"/>
      <c r="J130" s="6"/>
      <c r="K130" s="6"/>
      <c r="L130" s="6"/>
      <c r="M130" s="6"/>
      <c r="N130" s="6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</row>
    <row r="131" spans="1:60" x14ac:dyDescent="0.2">
      <c r="A131" s="6"/>
      <c r="B131" s="26"/>
      <c r="C131" s="26"/>
      <c r="D131" s="7"/>
      <c r="E131" s="10"/>
      <c r="F131" s="6"/>
      <c r="G131" s="6"/>
      <c r="H131" s="6"/>
      <c r="I131" s="6"/>
      <c r="J131" s="6"/>
      <c r="K131" s="6"/>
      <c r="L131" s="6"/>
      <c r="M131" s="6"/>
      <c r="N131" s="6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</row>
    <row r="132" spans="1:60" x14ac:dyDescent="0.2">
      <c r="A132" s="6"/>
      <c r="B132" s="26"/>
      <c r="C132" s="26"/>
      <c r="D132" s="7"/>
      <c r="E132" s="10"/>
      <c r="F132" s="6"/>
      <c r="G132" s="6"/>
      <c r="H132" s="6"/>
      <c r="I132" s="6"/>
      <c r="J132" s="6"/>
      <c r="K132" s="6"/>
      <c r="L132" s="6"/>
      <c r="M132" s="6"/>
      <c r="N132" s="6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</row>
    <row r="133" spans="1:60" x14ac:dyDescent="0.2">
      <c r="A133" s="6"/>
      <c r="B133" s="26"/>
      <c r="C133" s="26"/>
      <c r="D133" s="7"/>
      <c r="E133" s="10"/>
      <c r="F133" s="6"/>
      <c r="G133" s="6"/>
      <c r="H133" s="6"/>
      <c r="I133" s="6"/>
      <c r="J133" s="6"/>
      <c r="K133" s="6"/>
      <c r="L133" s="6"/>
      <c r="M133" s="6"/>
      <c r="N133" s="6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</row>
    <row r="134" spans="1:60" x14ac:dyDescent="0.2">
      <c r="A134" s="6"/>
      <c r="B134" s="26"/>
      <c r="C134" s="26"/>
      <c r="D134" s="7"/>
      <c r="E134" s="10"/>
      <c r="F134" s="6"/>
      <c r="G134" s="6"/>
      <c r="H134" s="6"/>
      <c r="I134" s="6"/>
      <c r="J134" s="6"/>
      <c r="K134" s="6"/>
      <c r="L134" s="6"/>
      <c r="M134" s="6"/>
      <c r="N134" s="6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</row>
    <row r="135" spans="1:60" x14ac:dyDescent="0.2">
      <c r="A135" s="6"/>
      <c r="B135" s="26"/>
      <c r="C135" s="26"/>
      <c r="D135" s="7"/>
      <c r="E135" s="10"/>
      <c r="F135" s="6"/>
      <c r="G135" s="6"/>
      <c r="H135" s="6"/>
      <c r="I135" s="6"/>
      <c r="J135" s="6"/>
      <c r="K135" s="6"/>
      <c r="L135" s="6"/>
      <c r="M135" s="6"/>
      <c r="N135" s="6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</row>
    <row r="136" spans="1:60" x14ac:dyDescent="0.2">
      <c r="A136" s="6"/>
      <c r="B136" s="26"/>
      <c r="C136" s="26"/>
      <c r="D136" s="7"/>
      <c r="E136" s="10"/>
      <c r="F136" s="6"/>
      <c r="G136" s="6"/>
      <c r="H136" s="6"/>
      <c r="I136" s="6"/>
      <c r="J136" s="6"/>
      <c r="K136" s="6"/>
      <c r="L136" s="6"/>
      <c r="M136" s="6"/>
      <c r="N136" s="6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</row>
    <row r="137" spans="1:60" x14ac:dyDescent="0.2">
      <c r="A137" s="6"/>
      <c r="B137" s="26"/>
      <c r="C137" s="26"/>
      <c r="D137" s="7"/>
      <c r="E137" s="10"/>
      <c r="F137" s="6"/>
      <c r="G137" s="6"/>
      <c r="H137" s="6"/>
      <c r="I137" s="6"/>
      <c r="J137" s="6"/>
      <c r="K137" s="6"/>
      <c r="L137" s="6"/>
      <c r="M137" s="6"/>
      <c r="N137" s="6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</row>
    <row r="138" spans="1:60" x14ac:dyDescent="0.2">
      <c r="A138" s="6"/>
      <c r="B138" s="26"/>
      <c r="C138" s="26"/>
      <c r="D138" s="7"/>
      <c r="E138" s="10"/>
      <c r="F138" s="6"/>
      <c r="G138" s="6"/>
      <c r="H138" s="6"/>
      <c r="I138" s="6"/>
      <c r="J138" s="6"/>
      <c r="K138" s="6"/>
      <c r="L138" s="6"/>
      <c r="M138" s="6"/>
      <c r="N138" s="6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</row>
    <row r="139" spans="1:60" x14ac:dyDescent="0.2">
      <c r="A139" s="6"/>
      <c r="B139" s="26"/>
      <c r="C139" s="26"/>
      <c r="D139" s="7"/>
      <c r="E139" s="10"/>
      <c r="F139" s="6"/>
      <c r="G139" s="6"/>
      <c r="H139" s="6"/>
      <c r="I139" s="6"/>
      <c r="J139" s="6"/>
      <c r="K139" s="6"/>
      <c r="L139" s="6"/>
      <c r="M139" s="6"/>
      <c r="N139" s="6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</row>
    <row r="140" spans="1:60" x14ac:dyDescent="0.2">
      <c r="A140" s="6"/>
      <c r="B140" s="26"/>
      <c r="C140" s="26"/>
      <c r="D140" s="7"/>
      <c r="E140" s="10"/>
      <c r="F140" s="6"/>
      <c r="G140" s="6"/>
      <c r="H140" s="6"/>
      <c r="I140" s="6"/>
      <c r="J140" s="6"/>
      <c r="K140" s="6"/>
      <c r="L140" s="6"/>
      <c r="M140" s="6"/>
      <c r="N140" s="6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</row>
    <row r="141" spans="1:60" x14ac:dyDescent="0.2">
      <c r="A141" s="6"/>
      <c r="B141" s="26"/>
      <c r="C141" s="26"/>
      <c r="D141" s="7"/>
      <c r="E141" s="10"/>
      <c r="F141" s="6"/>
      <c r="G141" s="6"/>
      <c r="H141" s="6"/>
      <c r="I141" s="6"/>
      <c r="J141" s="6"/>
      <c r="K141" s="6"/>
      <c r="L141" s="6"/>
      <c r="M141" s="6"/>
      <c r="N141" s="6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</row>
    <row r="142" spans="1:60" x14ac:dyDescent="0.2">
      <c r="A142" s="6"/>
      <c r="B142" s="26"/>
      <c r="C142" s="26"/>
      <c r="D142" s="7"/>
      <c r="E142" s="10"/>
      <c r="F142" s="6"/>
      <c r="G142" s="6"/>
      <c r="H142" s="6"/>
      <c r="I142" s="6"/>
      <c r="J142" s="6"/>
      <c r="K142" s="6"/>
      <c r="L142" s="6"/>
      <c r="M142" s="6"/>
      <c r="N142" s="6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</row>
    <row r="143" spans="1:60" x14ac:dyDescent="0.2">
      <c r="A143" s="6"/>
      <c r="B143" s="26"/>
      <c r="C143" s="26"/>
      <c r="D143" s="7"/>
      <c r="E143" s="10"/>
      <c r="F143" s="6"/>
      <c r="G143" s="6"/>
      <c r="H143" s="6"/>
      <c r="I143" s="6"/>
      <c r="J143" s="6"/>
      <c r="K143" s="6"/>
      <c r="L143" s="6"/>
      <c r="M143" s="6"/>
      <c r="N143" s="6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</row>
    <row r="144" spans="1:60" x14ac:dyDescent="0.2">
      <c r="A144" s="6"/>
      <c r="B144" s="26"/>
      <c r="C144" s="26"/>
      <c r="D144" s="7"/>
      <c r="E144" s="10"/>
      <c r="F144" s="6"/>
      <c r="G144" s="6"/>
      <c r="H144" s="6"/>
      <c r="I144" s="6"/>
      <c r="J144" s="6"/>
      <c r="K144" s="6"/>
      <c r="L144" s="6"/>
      <c r="M144" s="6"/>
      <c r="N144" s="6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</row>
    <row r="145" spans="21:60" x14ac:dyDescent="0.2"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</row>
    <row r="146" spans="21:60" x14ac:dyDescent="0.2"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</row>
    <row r="147" spans="21:60" x14ac:dyDescent="0.2"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</row>
    <row r="148" spans="21:60" x14ac:dyDescent="0.2"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</row>
    <row r="149" spans="21:60" x14ac:dyDescent="0.2"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</row>
    <row r="150" spans="21:60" x14ac:dyDescent="0.2"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</row>
    <row r="151" spans="21:60" x14ac:dyDescent="0.2"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</row>
    <row r="152" spans="21:60" x14ac:dyDescent="0.2"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</row>
    <row r="153" spans="21:60" x14ac:dyDescent="0.2"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</row>
    <row r="154" spans="21:60" x14ac:dyDescent="0.2"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</row>
    <row r="155" spans="21:60" x14ac:dyDescent="0.2"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</row>
    <row r="156" spans="21:60" x14ac:dyDescent="0.2"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</row>
    <row r="157" spans="21:60" x14ac:dyDescent="0.2"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</row>
    <row r="158" spans="21:60" x14ac:dyDescent="0.2"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</row>
    <row r="159" spans="21:60" x14ac:dyDescent="0.2"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</row>
    <row r="160" spans="21:60" x14ac:dyDescent="0.2"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</row>
    <row r="161" spans="21:60" x14ac:dyDescent="0.2"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</row>
    <row r="162" spans="21:60" x14ac:dyDescent="0.2"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</row>
    <row r="163" spans="21:60" x14ac:dyDescent="0.2"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</row>
    <row r="164" spans="21:60" x14ac:dyDescent="0.2"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</row>
    <row r="165" spans="21:60" x14ac:dyDescent="0.2"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</row>
    <row r="166" spans="21:60" x14ac:dyDescent="0.2"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</row>
    <row r="167" spans="21:60" x14ac:dyDescent="0.2"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</row>
    <row r="168" spans="21:60" x14ac:dyDescent="0.2"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</row>
    <row r="169" spans="21:60" x14ac:dyDescent="0.2"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</row>
    <row r="170" spans="21:60" x14ac:dyDescent="0.2"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</row>
    <row r="171" spans="21:60" x14ac:dyDescent="0.2"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</row>
    <row r="172" spans="21:60" x14ac:dyDescent="0.2"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</row>
    <row r="173" spans="21:60" x14ac:dyDescent="0.2"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</row>
    <row r="174" spans="21:60" x14ac:dyDescent="0.2"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</row>
    <row r="175" spans="21:60" x14ac:dyDescent="0.2"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</row>
    <row r="176" spans="21:60" x14ac:dyDescent="0.2"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</row>
    <row r="177" spans="21:60" x14ac:dyDescent="0.2"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</row>
    <row r="178" spans="21:60" x14ac:dyDescent="0.2"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</row>
    <row r="179" spans="21:60" x14ac:dyDescent="0.2"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</row>
    <row r="180" spans="21:60" x14ac:dyDescent="0.2"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</row>
    <row r="181" spans="21:60" x14ac:dyDescent="0.2"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</row>
    <row r="182" spans="21:60" x14ac:dyDescent="0.2"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</row>
    <row r="183" spans="21:60" x14ac:dyDescent="0.2"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</row>
    <row r="184" spans="21:60" x14ac:dyDescent="0.2"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</row>
    <row r="185" spans="21:60" x14ac:dyDescent="0.2"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</row>
    <row r="186" spans="21:60" x14ac:dyDescent="0.2"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</row>
    <row r="187" spans="21:60" x14ac:dyDescent="0.2"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</row>
    <row r="188" spans="21:60" x14ac:dyDescent="0.2"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</row>
    <row r="189" spans="21:60" x14ac:dyDescent="0.2"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</row>
    <row r="190" spans="21:60" x14ac:dyDescent="0.2"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</row>
    <row r="191" spans="21:60" x14ac:dyDescent="0.2"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</row>
    <row r="192" spans="21:60" x14ac:dyDescent="0.2"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</row>
    <row r="193" spans="1:60" x14ac:dyDescent="0.2"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</row>
    <row r="194" spans="1:60" x14ac:dyDescent="0.2"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</row>
    <row r="195" spans="1:60" x14ac:dyDescent="0.2"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</row>
    <row r="196" spans="1:60" x14ac:dyDescent="0.2"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</row>
    <row r="197" spans="1:60" x14ac:dyDescent="0.2"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</row>
    <row r="198" spans="1:60" x14ac:dyDescent="0.2"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</row>
    <row r="199" spans="1:60" x14ac:dyDescent="0.2"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</row>
    <row r="200" spans="1:60" x14ac:dyDescent="0.2"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</row>
    <row r="201" spans="1:60" x14ac:dyDescent="0.2"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</row>
    <row r="202" spans="1:60" x14ac:dyDescent="0.2">
      <c r="A202" t="s">
        <v>62</v>
      </c>
    </row>
    <row r="203" spans="1:60" x14ac:dyDescent="0.2">
      <c r="A203" t="s">
        <v>62</v>
      </c>
    </row>
    <row r="204" spans="1:60" x14ac:dyDescent="0.2">
      <c r="A204" t="s">
        <v>62</v>
      </c>
    </row>
    <row r="205" spans="1:60" x14ac:dyDescent="0.2">
      <c r="A205" t="s">
        <v>62</v>
      </c>
    </row>
    <row r="206" spans="1:60" x14ac:dyDescent="0.2">
      <c r="A206" t="s">
        <v>62</v>
      </c>
    </row>
    <row r="207" spans="1:60" x14ac:dyDescent="0.2">
      <c r="A207" t="s">
        <v>62</v>
      </c>
    </row>
    <row r="208" spans="1:60" x14ac:dyDescent="0.2">
      <c r="A208" t="s">
        <v>62</v>
      </c>
    </row>
    <row r="209" spans="1:1" x14ac:dyDescent="0.2">
      <c r="A209" t="s">
        <v>62</v>
      </c>
    </row>
    <row r="210" spans="1:1" x14ac:dyDescent="0.2">
      <c r="A210" t="s">
        <v>62</v>
      </c>
    </row>
    <row r="211" spans="1:1" x14ac:dyDescent="0.2">
      <c r="A211" t="s">
        <v>62</v>
      </c>
    </row>
    <row r="212" spans="1:1" x14ac:dyDescent="0.2">
      <c r="A212" t="s">
        <v>62</v>
      </c>
    </row>
    <row r="213" spans="1:1" x14ac:dyDescent="0.2">
      <c r="A213" t="s">
        <v>62</v>
      </c>
    </row>
    <row r="214" spans="1:1" x14ac:dyDescent="0.2">
      <c r="A214" t="s">
        <v>62</v>
      </c>
    </row>
    <row r="215" spans="1:1" x14ac:dyDescent="0.2">
      <c r="A215" t="s">
        <v>62</v>
      </c>
    </row>
    <row r="216" spans="1:1" x14ac:dyDescent="0.2">
      <c r="A216" t="s">
        <v>62</v>
      </c>
    </row>
    <row r="217" spans="1:1" x14ac:dyDescent="0.2">
      <c r="A217" t="s">
        <v>62</v>
      </c>
    </row>
    <row r="218" spans="1:1" x14ac:dyDescent="0.2">
      <c r="A218" t="s">
        <v>62</v>
      </c>
    </row>
    <row r="219" spans="1:1" x14ac:dyDescent="0.2">
      <c r="A219" t="s">
        <v>62</v>
      </c>
    </row>
    <row r="220" spans="1:1" x14ac:dyDescent="0.2">
      <c r="A220" t="s">
        <v>62</v>
      </c>
    </row>
    <row r="221" spans="1:1" x14ac:dyDescent="0.2">
      <c r="A221" t="s">
        <v>62</v>
      </c>
    </row>
    <row r="222" spans="1:1" x14ac:dyDescent="0.2">
      <c r="A222" t="s">
        <v>62</v>
      </c>
    </row>
    <row r="223" spans="1:1" x14ac:dyDescent="0.2">
      <c r="A223" t="s">
        <v>62</v>
      </c>
    </row>
    <row r="224" spans="1:1" x14ac:dyDescent="0.2">
      <c r="A224" t="s">
        <v>62</v>
      </c>
    </row>
    <row r="225" spans="1:1" x14ac:dyDescent="0.2">
      <c r="A225" t="s">
        <v>62</v>
      </c>
    </row>
    <row r="226" spans="1:1" x14ac:dyDescent="0.2">
      <c r="A226" t="s">
        <v>62</v>
      </c>
    </row>
    <row r="227" spans="1:1" x14ac:dyDescent="0.2">
      <c r="A227" t="s">
        <v>62</v>
      </c>
    </row>
    <row r="228" spans="1:1" x14ac:dyDescent="0.2">
      <c r="A228" t="s">
        <v>62</v>
      </c>
    </row>
    <row r="229" spans="1:1" x14ac:dyDescent="0.2">
      <c r="A229" t="s">
        <v>62</v>
      </c>
    </row>
    <row r="230" spans="1:1" x14ac:dyDescent="0.2">
      <c r="A230" t="s">
        <v>62</v>
      </c>
    </row>
    <row r="231" spans="1:1" x14ac:dyDescent="0.2">
      <c r="A231" t="s">
        <v>62</v>
      </c>
    </row>
    <row r="232" spans="1:1" x14ac:dyDescent="0.2">
      <c r="A232" t="s">
        <v>62</v>
      </c>
    </row>
    <row r="233" spans="1:1" x14ac:dyDescent="0.2">
      <c r="A233" t="s">
        <v>62</v>
      </c>
    </row>
    <row r="234" spans="1:1" x14ac:dyDescent="0.2">
      <c r="A234" t="s">
        <v>62</v>
      </c>
    </row>
    <row r="235" spans="1:1" x14ac:dyDescent="0.2">
      <c r="A235" t="s">
        <v>62</v>
      </c>
    </row>
    <row r="236" spans="1:1" x14ac:dyDescent="0.2">
      <c r="A236" t="s">
        <v>62</v>
      </c>
    </row>
    <row r="237" spans="1:1" x14ac:dyDescent="0.2">
      <c r="A237" t="s">
        <v>62</v>
      </c>
    </row>
    <row r="238" spans="1:1" x14ac:dyDescent="0.2">
      <c r="A238" t="s">
        <v>62</v>
      </c>
    </row>
    <row r="239" spans="1:1" x14ac:dyDescent="0.2">
      <c r="A239" t="s">
        <v>62</v>
      </c>
    </row>
    <row r="240" spans="1:1" x14ac:dyDescent="0.2">
      <c r="A240" t="s">
        <v>62</v>
      </c>
    </row>
    <row r="241" spans="1:1" x14ac:dyDescent="0.2">
      <c r="A241" t="s">
        <v>62</v>
      </c>
    </row>
    <row r="242" spans="1:1" x14ac:dyDescent="0.2">
      <c r="A242" t="s">
        <v>62</v>
      </c>
    </row>
    <row r="243" spans="1:1" x14ac:dyDescent="0.2">
      <c r="A243" t="s">
        <v>62</v>
      </c>
    </row>
    <row r="244" spans="1:1" x14ac:dyDescent="0.2">
      <c r="A244" t="s">
        <v>62</v>
      </c>
    </row>
    <row r="245" spans="1:1" x14ac:dyDescent="0.2">
      <c r="A245" t="s">
        <v>62</v>
      </c>
    </row>
    <row r="246" spans="1:1" x14ac:dyDescent="0.2">
      <c r="A246" t="s">
        <v>62</v>
      </c>
    </row>
    <row r="247" spans="1:1" x14ac:dyDescent="0.2">
      <c r="A247" t="s">
        <v>62</v>
      </c>
    </row>
    <row r="248" spans="1:1" x14ac:dyDescent="0.2">
      <c r="A248" t="s">
        <v>62</v>
      </c>
    </row>
    <row r="249" spans="1:1" x14ac:dyDescent="0.2">
      <c r="A249" t="s">
        <v>62</v>
      </c>
    </row>
    <row r="250" spans="1:1" x14ac:dyDescent="0.2">
      <c r="A250" t="s">
        <v>62</v>
      </c>
    </row>
    <row r="251" spans="1:1" x14ac:dyDescent="0.2">
      <c r="A251" t="s">
        <v>62</v>
      </c>
    </row>
    <row r="252" spans="1:1" x14ac:dyDescent="0.2">
      <c r="A252" t="s">
        <v>62</v>
      </c>
    </row>
    <row r="253" spans="1:1" x14ac:dyDescent="0.2">
      <c r="A253" t="s">
        <v>62</v>
      </c>
    </row>
    <row r="254" spans="1:1" x14ac:dyDescent="0.2">
      <c r="A254" t="s">
        <v>62</v>
      </c>
    </row>
    <row r="255" spans="1:1" x14ac:dyDescent="0.2">
      <c r="A255" t="s">
        <v>62</v>
      </c>
    </row>
    <row r="256" spans="1:1" x14ac:dyDescent="0.2">
      <c r="A256" t="s">
        <v>62</v>
      </c>
    </row>
    <row r="257" spans="1:1" x14ac:dyDescent="0.2">
      <c r="A257" t="s">
        <v>62</v>
      </c>
    </row>
    <row r="258" spans="1:1" x14ac:dyDescent="0.2">
      <c r="A258" t="s">
        <v>62</v>
      </c>
    </row>
    <row r="259" spans="1:1" x14ac:dyDescent="0.2">
      <c r="A259" t="s">
        <v>62</v>
      </c>
    </row>
    <row r="260" spans="1:1" x14ac:dyDescent="0.2">
      <c r="A260" t="s">
        <v>62</v>
      </c>
    </row>
    <row r="261" spans="1:1" x14ac:dyDescent="0.2">
      <c r="A261" t="s">
        <v>62</v>
      </c>
    </row>
    <row r="262" spans="1:1" x14ac:dyDescent="0.2">
      <c r="A262" t="s">
        <v>62</v>
      </c>
    </row>
    <row r="263" spans="1:1" x14ac:dyDescent="0.2">
      <c r="A263" t="s">
        <v>62</v>
      </c>
    </row>
    <row r="264" spans="1:1" x14ac:dyDescent="0.2">
      <c r="A264" t="s">
        <v>62</v>
      </c>
    </row>
    <row r="265" spans="1:1" x14ac:dyDescent="0.2">
      <c r="A265" t="s">
        <v>62</v>
      </c>
    </row>
    <row r="266" spans="1:1" x14ac:dyDescent="0.2">
      <c r="A266" t="s">
        <v>62</v>
      </c>
    </row>
    <row r="267" spans="1:1" x14ac:dyDescent="0.2">
      <c r="A267" t="s">
        <v>62</v>
      </c>
    </row>
    <row r="268" spans="1:1" x14ac:dyDescent="0.2">
      <c r="A268" t="s">
        <v>62</v>
      </c>
    </row>
    <row r="269" spans="1:1" x14ac:dyDescent="0.2">
      <c r="A269" t="s">
        <v>62</v>
      </c>
    </row>
    <row r="270" spans="1:1" x14ac:dyDescent="0.2">
      <c r="A270" t="s">
        <v>62</v>
      </c>
    </row>
    <row r="271" spans="1:1" x14ac:dyDescent="0.2">
      <c r="A271" t="s">
        <v>62</v>
      </c>
    </row>
    <row r="272" spans="1:1" x14ac:dyDescent="0.2">
      <c r="A272" t="s">
        <v>62</v>
      </c>
    </row>
    <row r="273" spans="1:1" x14ac:dyDescent="0.2">
      <c r="A273" t="s">
        <v>62</v>
      </c>
    </row>
    <row r="274" spans="1:1" x14ac:dyDescent="0.2">
      <c r="A274" t="s">
        <v>62</v>
      </c>
    </row>
    <row r="275" spans="1:1" x14ac:dyDescent="0.2">
      <c r="A275" t="s">
        <v>62</v>
      </c>
    </row>
    <row r="276" spans="1:1" x14ac:dyDescent="0.2">
      <c r="A276" t="s">
        <v>62</v>
      </c>
    </row>
    <row r="277" spans="1:1" x14ac:dyDescent="0.2">
      <c r="A277" t="s">
        <v>62</v>
      </c>
    </row>
    <row r="278" spans="1:1" x14ac:dyDescent="0.2">
      <c r="A278" t="s">
        <v>62</v>
      </c>
    </row>
    <row r="279" spans="1:1" x14ac:dyDescent="0.2">
      <c r="A279" t="s">
        <v>62</v>
      </c>
    </row>
    <row r="280" spans="1:1" x14ac:dyDescent="0.2">
      <c r="A280" t="s">
        <v>62</v>
      </c>
    </row>
    <row r="281" spans="1:1" x14ac:dyDescent="0.2">
      <c r="A281" t="s">
        <v>62</v>
      </c>
    </row>
    <row r="282" spans="1:1" x14ac:dyDescent="0.2">
      <c r="A282" t="s">
        <v>62</v>
      </c>
    </row>
    <row r="283" spans="1:1" x14ac:dyDescent="0.2">
      <c r="A283" t="s">
        <v>62</v>
      </c>
    </row>
    <row r="284" spans="1:1" x14ac:dyDescent="0.2">
      <c r="A284" t="s">
        <v>62</v>
      </c>
    </row>
    <row r="285" spans="1:1" x14ac:dyDescent="0.2">
      <c r="A285" t="s">
        <v>62</v>
      </c>
    </row>
    <row r="286" spans="1:1" x14ac:dyDescent="0.2">
      <c r="A286" t="s">
        <v>62</v>
      </c>
    </row>
    <row r="287" spans="1:1" x14ac:dyDescent="0.2">
      <c r="A287" t="s">
        <v>62</v>
      </c>
    </row>
    <row r="288" spans="1:1" x14ac:dyDescent="0.2">
      <c r="A288" t="s">
        <v>62</v>
      </c>
    </row>
    <row r="289" spans="1:1" x14ac:dyDescent="0.2">
      <c r="A289" t="s">
        <v>62</v>
      </c>
    </row>
    <row r="290" spans="1:1" x14ac:dyDescent="0.2">
      <c r="A290" t="s">
        <v>62</v>
      </c>
    </row>
    <row r="291" spans="1:1" x14ac:dyDescent="0.2">
      <c r="A291" t="s">
        <v>62</v>
      </c>
    </row>
    <row r="292" spans="1:1" x14ac:dyDescent="0.2">
      <c r="A292" t="s">
        <v>62</v>
      </c>
    </row>
    <row r="293" spans="1:1" x14ac:dyDescent="0.2">
      <c r="A293" t="s">
        <v>62</v>
      </c>
    </row>
    <row r="294" spans="1:1" x14ac:dyDescent="0.2">
      <c r="A294" t="s">
        <v>62</v>
      </c>
    </row>
    <row r="295" spans="1:1" x14ac:dyDescent="0.2">
      <c r="A295" t="s">
        <v>62</v>
      </c>
    </row>
    <row r="296" spans="1:1" x14ac:dyDescent="0.2">
      <c r="A296" t="s">
        <v>62</v>
      </c>
    </row>
    <row r="297" spans="1:1" x14ac:dyDescent="0.2">
      <c r="A297" t="s">
        <v>62</v>
      </c>
    </row>
    <row r="298" spans="1:1" x14ac:dyDescent="0.2">
      <c r="A298" t="s">
        <v>62</v>
      </c>
    </row>
    <row r="299" spans="1:1" x14ac:dyDescent="0.2">
      <c r="A299" t="s">
        <v>62</v>
      </c>
    </row>
    <row r="300" spans="1:1" x14ac:dyDescent="0.2">
      <c r="A300" t="s">
        <v>62</v>
      </c>
    </row>
    <row r="301" spans="1:1" x14ac:dyDescent="0.2">
      <c r="A301" t="s">
        <v>62</v>
      </c>
    </row>
    <row r="302" spans="1:1" x14ac:dyDescent="0.2">
      <c r="A302" t="s">
        <v>62</v>
      </c>
    </row>
    <row r="303" spans="1:1" x14ac:dyDescent="0.2">
      <c r="A303" t="s">
        <v>62</v>
      </c>
    </row>
    <row r="304" spans="1:1" x14ac:dyDescent="0.2">
      <c r="A304" t="s">
        <v>62</v>
      </c>
    </row>
    <row r="305" spans="1:1" x14ac:dyDescent="0.2">
      <c r="A305" t="s">
        <v>62</v>
      </c>
    </row>
    <row r="306" spans="1:1" x14ac:dyDescent="0.2">
      <c r="A306" t="s">
        <v>62</v>
      </c>
    </row>
    <row r="307" spans="1:1" x14ac:dyDescent="0.2">
      <c r="A307" t="s">
        <v>62</v>
      </c>
    </row>
    <row r="308" spans="1:1" x14ac:dyDescent="0.2">
      <c r="A308" t="s">
        <v>62</v>
      </c>
    </row>
    <row r="309" spans="1:1" x14ac:dyDescent="0.2">
      <c r="A309" t="s">
        <v>62</v>
      </c>
    </row>
    <row r="310" spans="1:1" x14ac:dyDescent="0.2">
      <c r="A310" t="s">
        <v>62</v>
      </c>
    </row>
    <row r="311" spans="1:1" x14ac:dyDescent="0.2">
      <c r="A311" t="s">
        <v>62</v>
      </c>
    </row>
    <row r="312" spans="1:1" x14ac:dyDescent="0.2">
      <c r="A312" t="s">
        <v>62</v>
      </c>
    </row>
    <row r="313" spans="1:1" x14ac:dyDescent="0.2">
      <c r="A313" t="s">
        <v>62</v>
      </c>
    </row>
    <row r="314" spans="1:1" x14ac:dyDescent="0.2">
      <c r="A314" t="s">
        <v>62</v>
      </c>
    </row>
    <row r="315" spans="1:1" x14ac:dyDescent="0.2">
      <c r="A315" t="s">
        <v>62</v>
      </c>
    </row>
    <row r="316" spans="1:1" x14ac:dyDescent="0.2">
      <c r="A316" t="s">
        <v>62</v>
      </c>
    </row>
    <row r="317" spans="1:1" x14ac:dyDescent="0.2">
      <c r="A317" t="s">
        <v>62</v>
      </c>
    </row>
    <row r="318" spans="1:1" x14ac:dyDescent="0.2">
      <c r="A318" t="s">
        <v>62</v>
      </c>
    </row>
    <row r="319" spans="1:1" x14ac:dyDescent="0.2">
      <c r="A319" t="s">
        <v>62</v>
      </c>
    </row>
    <row r="320" spans="1:1" x14ac:dyDescent="0.2">
      <c r="A320" t="s">
        <v>62</v>
      </c>
    </row>
    <row r="321" spans="1:1" x14ac:dyDescent="0.2">
      <c r="A321" t="s">
        <v>62</v>
      </c>
    </row>
    <row r="322" spans="1:1" x14ac:dyDescent="0.2">
      <c r="A322" t="s">
        <v>62</v>
      </c>
    </row>
    <row r="323" spans="1:1" x14ac:dyDescent="0.2">
      <c r="A323" t="s">
        <v>62</v>
      </c>
    </row>
    <row r="324" spans="1:1" x14ac:dyDescent="0.2">
      <c r="A324" t="s">
        <v>62</v>
      </c>
    </row>
    <row r="325" spans="1:1" x14ac:dyDescent="0.2">
      <c r="A325" t="s">
        <v>62</v>
      </c>
    </row>
    <row r="326" spans="1:1" x14ac:dyDescent="0.2">
      <c r="A326" t="s">
        <v>62</v>
      </c>
    </row>
    <row r="327" spans="1:1" x14ac:dyDescent="0.2">
      <c r="A327" t="s">
        <v>62</v>
      </c>
    </row>
    <row r="328" spans="1:1" x14ac:dyDescent="0.2">
      <c r="A328" t="s">
        <v>62</v>
      </c>
    </row>
    <row r="329" spans="1:1" x14ac:dyDescent="0.2">
      <c r="A329" t="s">
        <v>62</v>
      </c>
    </row>
    <row r="330" spans="1:1" x14ac:dyDescent="0.2">
      <c r="A330" t="s">
        <v>62</v>
      </c>
    </row>
    <row r="331" spans="1:1" x14ac:dyDescent="0.2">
      <c r="A331" t="s">
        <v>62</v>
      </c>
    </row>
    <row r="332" spans="1:1" x14ac:dyDescent="0.2">
      <c r="A332" t="s">
        <v>62</v>
      </c>
    </row>
    <row r="333" spans="1:1" x14ac:dyDescent="0.2">
      <c r="A333" t="s">
        <v>62</v>
      </c>
    </row>
    <row r="334" spans="1:1" x14ac:dyDescent="0.2">
      <c r="A334" t="s">
        <v>62</v>
      </c>
    </row>
    <row r="335" spans="1:1" x14ac:dyDescent="0.2">
      <c r="A335" t="s">
        <v>62</v>
      </c>
    </row>
    <row r="336" spans="1:1" x14ac:dyDescent="0.2">
      <c r="A336" t="s">
        <v>62</v>
      </c>
    </row>
    <row r="337" spans="1:1" x14ac:dyDescent="0.2">
      <c r="A337" t="s">
        <v>62</v>
      </c>
    </row>
    <row r="338" spans="1:1" x14ac:dyDescent="0.2">
      <c r="A338" t="s">
        <v>62</v>
      </c>
    </row>
    <row r="339" spans="1:1" x14ac:dyDescent="0.2">
      <c r="A339" t="s">
        <v>62</v>
      </c>
    </row>
    <row r="340" spans="1:1" x14ac:dyDescent="0.2">
      <c r="A340" t="s">
        <v>62</v>
      </c>
    </row>
    <row r="341" spans="1:1" x14ac:dyDescent="0.2">
      <c r="A341" t="s">
        <v>62</v>
      </c>
    </row>
    <row r="342" spans="1:1" x14ac:dyDescent="0.2">
      <c r="A342" t="s">
        <v>62</v>
      </c>
    </row>
    <row r="343" spans="1:1" x14ac:dyDescent="0.2">
      <c r="A343" t="s">
        <v>62</v>
      </c>
    </row>
    <row r="344" spans="1:1" x14ac:dyDescent="0.2">
      <c r="A344" t="s">
        <v>62</v>
      </c>
    </row>
    <row r="345" spans="1:1" x14ac:dyDescent="0.2">
      <c r="A345" t="s">
        <v>62</v>
      </c>
    </row>
    <row r="346" spans="1:1" x14ac:dyDescent="0.2">
      <c r="A346" t="s">
        <v>62</v>
      </c>
    </row>
    <row r="347" spans="1:1" x14ac:dyDescent="0.2">
      <c r="A347" t="s">
        <v>62</v>
      </c>
    </row>
    <row r="348" spans="1:1" x14ac:dyDescent="0.2">
      <c r="A348" t="s">
        <v>62</v>
      </c>
    </row>
    <row r="349" spans="1:1" x14ac:dyDescent="0.2">
      <c r="A349" t="s">
        <v>62</v>
      </c>
    </row>
    <row r="350" spans="1:1" x14ac:dyDescent="0.2">
      <c r="A350" t="s">
        <v>62</v>
      </c>
    </row>
    <row r="351" spans="1:1" x14ac:dyDescent="0.2">
      <c r="A351" t="s">
        <v>62</v>
      </c>
    </row>
    <row r="352" spans="1:1" x14ac:dyDescent="0.2">
      <c r="A352" t="s">
        <v>62</v>
      </c>
    </row>
    <row r="353" spans="1:1" x14ac:dyDescent="0.2">
      <c r="A353" t="s">
        <v>62</v>
      </c>
    </row>
    <row r="354" spans="1:1" x14ac:dyDescent="0.2">
      <c r="A354" t="s">
        <v>62</v>
      </c>
    </row>
    <row r="355" spans="1:1" x14ac:dyDescent="0.2">
      <c r="A355" t="s">
        <v>62</v>
      </c>
    </row>
    <row r="356" spans="1:1" x14ac:dyDescent="0.2">
      <c r="A356" t="s">
        <v>62</v>
      </c>
    </row>
    <row r="357" spans="1:1" x14ac:dyDescent="0.2">
      <c r="A357" t="s">
        <v>62</v>
      </c>
    </row>
    <row r="358" spans="1:1" x14ac:dyDescent="0.2">
      <c r="A358" t="s">
        <v>62</v>
      </c>
    </row>
    <row r="359" spans="1:1" x14ac:dyDescent="0.2">
      <c r="A359" t="s">
        <v>62</v>
      </c>
    </row>
    <row r="360" spans="1:1" x14ac:dyDescent="0.2">
      <c r="A360" t="s">
        <v>62</v>
      </c>
    </row>
    <row r="361" spans="1:1" x14ac:dyDescent="0.2">
      <c r="A361" t="s">
        <v>62</v>
      </c>
    </row>
    <row r="362" spans="1:1" x14ac:dyDescent="0.2">
      <c r="A362" t="s">
        <v>62</v>
      </c>
    </row>
    <row r="363" spans="1:1" x14ac:dyDescent="0.2">
      <c r="A363" t="s">
        <v>62</v>
      </c>
    </row>
    <row r="364" spans="1:1" x14ac:dyDescent="0.2">
      <c r="A364" t="s">
        <v>62</v>
      </c>
    </row>
    <row r="365" spans="1:1" x14ac:dyDescent="0.2">
      <c r="A365" t="s">
        <v>62</v>
      </c>
    </row>
    <row r="366" spans="1:1" x14ac:dyDescent="0.2">
      <c r="A366" t="s">
        <v>62</v>
      </c>
    </row>
    <row r="367" spans="1:1" x14ac:dyDescent="0.2">
      <c r="A367" t="s">
        <v>62</v>
      </c>
    </row>
    <row r="368" spans="1:1" x14ac:dyDescent="0.2">
      <c r="A368" t="s">
        <v>62</v>
      </c>
    </row>
    <row r="369" spans="1:1" x14ac:dyDescent="0.2">
      <c r="A369" t="s">
        <v>62</v>
      </c>
    </row>
    <row r="370" spans="1:1" x14ac:dyDescent="0.2">
      <c r="A370" t="s">
        <v>62</v>
      </c>
    </row>
    <row r="371" spans="1:1" x14ac:dyDescent="0.2">
      <c r="A371" t="s">
        <v>62</v>
      </c>
    </row>
    <row r="372" spans="1:1" x14ac:dyDescent="0.2">
      <c r="A372" t="s">
        <v>62</v>
      </c>
    </row>
    <row r="373" spans="1:1" x14ac:dyDescent="0.2">
      <c r="A373" t="s">
        <v>62</v>
      </c>
    </row>
    <row r="374" spans="1:1" x14ac:dyDescent="0.2">
      <c r="A374" t="s">
        <v>62</v>
      </c>
    </row>
    <row r="375" spans="1:1" x14ac:dyDescent="0.2">
      <c r="A375" t="s">
        <v>62</v>
      </c>
    </row>
    <row r="376" spans="1:1" x14ac:dyDescent="0.2">
      <c r="A376" t="s">
        <v>62</v>
      </c>
    </row>
    <row r="377" spans="1:1" x14ac:dyDescent="0.2">
      <c r="A377" t="s">
        <v>62</v>
      </c>
    </row>
    <row r="378" spans="1:1" x14ac:dyDescent="0.2">
      <c r="A378" t="s">
        <v>62</v>
      </c>
    </row>
    <row r="379" spans="1:1" x14ac:dyDescent="0.2">
      <c r="A379" t="s">
        <v>62</v>
      </c>
    </row>
    <row r="380" spans="1:1" x14ac:dyDescent="0.2">
      <c r="A380" t="s">
        <v>62</v>
      </c>
    </row>
    <row r="381" spans="1:1" x14ac:dyDescent="0.2">
      <c r="A381" t="s">
        <v>62</v>
      </c>
    </row>
    <row r="382" spans="1:1" x14ac:dyDescent="0.2">
      <c r="A382" t="s">
        <v>62</v>
      </c>
    </row>
    <row r="383" spans="1:1" x14ac:dyDescent="0.2">
      <c r="A383" t="s">
        <v>62</v>
      </c>
    </row>
    <row r="384" spans="1:1" x14ac:dyDescent="0.2">
      <c r="A384" t="s">
        <v>62</v>
      </c>
    </row>
    <row r="385" spans="1:1" x14ac:dyDescent="0.2">
      <c r="A385" t="s">
        <v>62</v>
      </c>
    </row>
    <row r="386" spans="1:1" x14ac:dyDescent="0.2">
      <c r="A386" t="s">
        <v>62</v>
      </c>
    </row>
    <row r="387" spans="1:1" x14ac:dyDescent="0.2">
      <c r="A387" t="s">
        <v>62</v>
      </c>
    </row>
    <row r="388" spans="1:1" x14ac:dyDescent="0.2">
      <c r="A388" t="s">
        <v>62</v>
      </c>
    </row>
    <row r="389" spans="1:1" x14ac:dyDescent="0.2">
      <c r="A389" t="s">
        <v>62</v>
      </c>
    </row>
    <row r="390" spans="1:1" x14ac:dyDescent="0.2">
      <c r="A390" t="s">
        <v>62</v>
      </c>
    </row>
    <row r="391" spans="1:1" x14ac:dyDescent="0.2">
      <c r="A391" t="s">
        <v>62</v>
      </c>
    </row>
    <row r="392" spans="1:1" x14ac:dyDescent="0.2">
      <c r="A392" t="s">
        <v>62</v>
      </c>
    </row>
    <row r="393" spans="1:1" x14ac:dyDescent="0.2">
      <c r="A393" t="s">
        <v>62</v>
      </c>
    </row>
    <row r="394" spans="1:1" x14ac:dyDescent="0.2">
      <c r="A394" t="s">
        <v>62</v>
      </c>
    </row>
    <row r="395" spans="1:1" x14ac:dyDescent="0.2">
      <c r="A395" t="s">
        <v>62</v>
      </c>
    </row>
    <row r="396" spans="1:1" x14ac:dyDescent="0.2">
      <c r="A396" t="s">
        <v>62</v>
      </c>
    </row>
    <row r="397" spans="1:1" x14ac:dyDescent="0.2">
      <c r="A397" t="s">
        <v>62</v>
      </c>
    </row>
    <row r="398" spans="1:1" x14ac:dyDescent="0.2">
      <c r="A398" t="s">
        <v>62</v>
      </c>
    </row>
    <row r="399" spans="1:1" x14ac:dyDescent="0.2">
      <c r="A399" t="s">
        <v>62</v>
      </c>
    </row>
    <row r="400" spans="1:1" x14ac:dyDescent="0.2">
      <c r="A400" t="s">
        <v>62</v>
      </c>
    </row>
    <row r="401" spans="1:1" x14ac:dyDescent="0.2">
      <c r="A401" t="s">
        <v>62</v>
      </c>
    </row>
    <row r="402" spans="1:1" x14ac:dyDescent="0.2">
      <c r="A402" t="s">
        <v>62</v>
      </c>
    </row>
    <row r="403" spans="1:1" x14ac:dyDescent="0.2">
      <c r="A403" t="s">
        <v>62</v>
      </c>
    </row>
    <row r="404" spans="1:1" x14ac:dyDescent="0.2">
      <c r="A404" t="s">
        <v>62</v>
      </c>
    </row>
    <row r="405" spans="1:1" x14ac:dyDescent="0.2">
      <c r="A405" t="s">
        <v>62</v>
      </c>
    </row>
    <row r="406" spans="1:1" x14ac:dyDescent="0.2">
      <c r="A406" t="s">
        <v>62</v>
      </c>
    </row>
    <row r="407" spans="1:1" x14ac:dyDescent="0.2">
      <c r="A407" t="s">
        <v>62</v>
      </c>
    </row>
    <row r="408" spans="1:1" x14ac:dyDescent="0.2">
      <c r="A408" t="s">
        <v>62</v>
      </c>
    </row>
    <row r="409" spans="1:1" x14ac:dyDescent="0.2">
      <c r="A409" t="s">
        <v>62</v>
      </c>
    </row>
    <row r="410" spans="1:1" x14ac:dyDescent="0.2">
      <c r="A410" t="s">
        <v>62</v>
      </c>
    </row>
    <row r="411" spans="1:1" x14ac:dyDescent="0.2">
      <c r="A411" t="s">
        <v>62</v>
      </c>
    </row>
    <row r="412" spans="1:1" x14ac:dyDescent="0.2">
      <c r="A412" t="s">
        <v>62</v>
      </c>
    </row>
    <row r="413" spans="1:1" x14ac:dyDescent="0.2">
      <c r="A413" t="s">
        <v>62</v>
      </c>
    </row>
    <row r="414" spans="1:1" x14ac:dyDescent="0.2">
      <c r="A414" t="s">
        <v>62</v>
      </c>
    </row>
    <row r="415" spans="1:1" x14ac:dyDescent="0.2">
      <c r="A415" t="s">
        <v>62</v>
      </c>
    </row>
    <row r="416" spans="1:1" x14ac:dyDescent="0.2">
      <c r="A416" t="s">
        <v>62</v>
      </c>
    </row>
    <row r="417" spans="1:1" x14ac:dyDescent="0.2">
      <c r="A417" t="s">
        <v>62</v>
      </c>
    </row>
    <row r="418" spans="1:1" x14ac:dyDescent="0.2">
      <c r="A418" t="s">
        <v>62</v>
      </c>
    </row>
    <row r="419" spans="1:1" x14ac:dyDescent="0.2">
      <c r="A419" t="s">
        <v>62</v>
      </c>
    </row>
    <row r="420" spans="1:1" x14ac:dyDescent="0.2">
      <c r="A420" t="s">
        <v>62</v>
      </c>
    </row>
    <row r="421" spans="1:1" x14ac:dyDescent="0.2">
      <c r="A421" t="s">
        <v>62</v>
      </c>
    </row>
    <row r="422" spans="1:1" x14ac:dyDescent="0.2">
      <c r="A422" t="s">
        <v>62</v>
      </c>
    </row>
    <row r="423" spans="1:1" x14ac:dyDescent="0.2">
      <c r="A423" t="s">
        <v>62</v>
      </c>
    </row>
    <row r="424" spans="1:1" x14ac:dyDescent="0.2">
      <c r="A424" t="s">
        <v>62</v>
      </c>
    </row>
    <row r="425" spans="1:1" x14ac:dyDescent="0.2">
      <c r="A425" t="s">
        <v>62</v>
      </c>
    </row>
    <row r="426" spans="1:1" x14ac:dyDescent="0.2">
      <c r="A426" t="s">
        <v>62</v>
      </c>
    </row>
    <row r="427" spans="1:1" x14ac:dyDescent="0.2">
      <c r="A427" t="s">
        <v>62</v>
      </c>
    </row>
    <row r="428" spans="1:1" x14ac:dyDescent="0.2">
      <c r="A428" t="s">
        <v>62</v>
      </c>
    </row>
    <row r="429" spans="1:1" x14ac:dyDescent="0.2">
      <c r="A429" t="s">
        <v>62</v>
      </c>
    </row>
    <row r="430" spans="1:1" x14ac:dyDescent="0.2">
      <c r="A430" t="s">
        <v>62</v>
      </c>
    </row>
    <row r="431" spans="1:1" x14ac:dyDescent="0.2">
      <c r="A431" t="s">
        <v>62</v>
      </c>
    </row>
    <row r="432" spans="1:1" x14ac:dyDescent="0.2">
      <c r="A432" t="s">
        <v>62</v>
      </c>
    </row>
    <row r="433" spans="1:1" x14ac:dyDescent="0.2">
      <c r="A433" t="s">
        <v>62</v>
      </c>
    </row>
    <row r="434" spans="1:1" x14ac:dyDescent="0.2">
      <c r="A434" t="s">
        <v>62</v>
      </c>
    </row>
    <row r="435" spans="1:1" x14ac:dyDescent="0.2">
      <c r="A435" t="s">
        <v>62</v>
      </c>
    </row>
    <row r="436" spans="1:1" x14ac:dyDescent="0.2">
      <c r="A436" t="s">
        <v>62</v>
      </c>
    </row>
    <row r="437" spans="1:1" x14ac:dyDescent="0.2">
      <c r="A437" t="s">
        <v>62</v>
      </c>
    </row>
    <row r="438" spans="1:1" x14ac:dyDescent="0.2">
      <c r="A438" t="s">
        <v>62</v>
      </c>
    </row>
    <row r="439" spans="1:1" x14ac:dyDescent="0.2">
      <c r="A439" t="s">
        <v>62</v>
      </c>
    </row>
    <row r="440" spans="1:1" x14ac:dyDescent="0.2">
      <c r="A440" t="s">
        <v>62</v>
      </c>
    </row>
    <row r="441" spans="1:1" x14ac:dyDescent="0.2">
      <c r="A441" t="s">
        <v>62</v>
      </c>
    </row>
    <row r="442" spans="1:1" x14ac:dyDescent="0.2">
      <c r="A442" t="s">
        <v>62</v>
      </c>
    </row>
    <row r="443" spans="1:1" x14ac:dyDescent="0.2">
      <c r="A443" t="s">
        <v>62</v>
      </c>
    </row>
    <row r="444" spans="1:1" x14ac:dyDescent="0.2">
      <c r="A444" t="s">
        <v>62</v>
      </c>
    </row>
    <row r="445" spans="1:1" x14ac:dyDescent="0.2">
      <c r="A445" t="s">
        <v>62</v>
      </c>
    </row>
    <row r="446" spans="1:1" x14ac:dyDescent="0.2">
      <c r="A446" t="s">
        <v>62</v>
      </c>
    </row>
    <row r="447" spans="1:1" x14ac:dyDescent="0.2">
      <c r="A447" t="s">
        <v>62</v>
      </c>
    </row>
    <row r="448" spans="1:1" x14ac:dyDescent="0.2">
      <c r="A448" t="s">
        <v>62</v>
      </c>
    </row>
    <row r="449" spans="1:1" x14ac:dyDescent="0.2">
      <c r="A449" t="s">
        <v>62</v>
      </c>
    </row>
    <row r="450" spans="1:1" x14ac:dyDescent="0.2">
      <c r="A450" t="s">
        <v>62</v>
      </c>
    </row>
    <row r="451" spans="1:1" x14ac:dyDescent="0.2">
      <c r="A451" t="s">
        <v>62</v>
      </c>
    </row>
    <row r="452" spans="1:1" x14ac:dyDescent="0.2">
      <c r="A452" t="s">
        <v>62</v>
      </c>
    </row>
    <row r="453" spans="1:1" x14ac:dyDescent="0.2">
      <c r="A453" t="s">
        <v>62</v>
      </c>
    </row>
    <row r="454" spans="1:1" x14ac:dyDescent="0.2">
      <c r="A454" t="s">
        <v>62</v>
      </c>
    </row>
    <row r="455" spans="1:1" x14ac:dyDescent="0.2">
      <c r="A455" t="s">
        <v>62</v>
      </c>
    </row>
    <row r="456" spans="1:1" x14ac:dyDescent="0.2">
      <c r="A456" t="s">
        <v>62</v>
      </c>
    </row>
    <row r="457" spans="1:1" x14ac:dyDescent="0.2">
      <c r="A457" t="s">
        <v>62</v>
      </c>
    </row>
    <row r="458" spans="1:1" x14ac:dyDescent="0.2">
      <c r="A458" t="s">
        <v>62</v>
      </c>
    </row>
    <row r="459" spans="1:1" x14ac:dyDescent="0.2">
      <c r="A459" t="s">
        <v>62</v>
      </c>
    </row>
    <row r="460" spans="1:1" x14ac:dyDescent="0.2">
      <c r="A460" t="s">
        <v>62</v>
      </c>
    </row>
    <row r="461" spans="1:1" x14ac:dyDescent="0.2">
      <c r="A461" t="s">
        <v>62</v>
      </c>
    </row>
    <row r="462" spans="1:1" x14ac:dyDescent="0.2">
      <c r="A462" t="s">
        <v>62</v>
      </c>
    </row>
    <row r="463" spans="1:1" x14ac:dyDescent="0.2">
      <c r="A463" t="s">
        <v>62</v>
      </c>
    </row>
    <row r="464" spans="1:1" x14ac:dyDescent="0.2">
      <c r="A464" t="s">
        <v>62</v>
      </c>
    </row>
    <row r="465" spans="1:1" x14ac:dyDescent="0.2">
      <c r="A465" t="s">
        <v>62</v>
      </c>
    </row>
    <row r="466" spans="1:1" x14ac:dyDescent="0.2">
      <c r="A466" t="s">
        <v>62</v>
      </c>
    </row>
    <row r="467" spans="1:1" x14ac:dyDescent="0.2">
      <c r="A467" t="s">
        <v>62</v>
      </c>
    </row>
    <row r="468" spans="1:1" x14ac:dyDescent="0.2">
      <c r="A468" t="s">
        <v>62</v>
      </c>
    </row>
    <row r="469" spans="1:1" x14ac:dyDescent="0.2">
      <c r="A469" t="s">
        <v>62</v>
      </c>
    </row>
    <row r="470" spans="1:1" x14ac:dyDescent="0.2">
      <c r="A470" t="s">
        <v>62</v>
      </c>
    </row>
    <row r="471" spans="1:1" x14ac:dyDescent="0.2">
      <c r="A471" t="s">
        <v>62</v>
      </c>
    </row>
    <row r="472" spans="1:1" x14ac:dyDescent="0.2">
      <c r="A472" t="s">
        <v>62</v>
      </c>
    </row>
    <row r="473" spans="1:1" x14ac:dyDescent="0.2">
      <c r="A473" t="s">
        <v>62</v>
      </c>
    </row>
    <row r="474" spans="1:1" x14ac:dyDescent="0.2">
      <c r="A474" t="s">
        <v>62</v>
      </c>
    </row>
    <row r="475" spans="1:1" x14ac:dyDescent="0.2">
      <c r="A475" t="s">
        <v>62</v>
      </c>
    </row>
    <row r="476" spans="1:1" x14ac:dyDescent="0.2">
      <c r="A476" t="s">
        <v>62</v>
      </c>
    </row>
    <row r="477" spans="1:1" x14ac:dyDescent="0.2">
      <c r="A477" t="s">
        <v>62</v>
      </c>
    </row>
    <row r="478" spans="1:1" x14ac:dyDescent="0.2">
      <c r="A478" t="s">
        <v>62</v>
      </c>
    </row>
    <row r="479" spans="1:1" x14ac:dyDescent="0.2">
      <c r="A479" t="s">
        <v>62</v>
      </c>
    </row>
    <row r="480" spans="1:1" x14ac:dyDescent="0.2">
      <c r="A480" t="s">
        <v>62</v>
      </c>
    </row>
    <row r="481" spans="1:1" x14ac:dyDescent="0.2">
      <c r="A481" t="s">
        <v>62</v>
      </c>
    </row>
    <row r="482" spans="1:1" x14ac:dyDescent="0.2">
      <c r="A482" t="s">
        <v>62</v>
      </c>
    </row>
    <row r="483" spans="1:1" x14ac:dyDescent="0.2">
      <c r="A483" t="s">
        <v>62</v>
      </c>
    </row>
    <row r="484" spans="1:1" x14ac:dyDescent="0.2">
      <c r="A484" t="s">
        <v>62</v>
      </c>
    </row>
    <row r="485" spans="1:1" x14ac:dyDescent="0.2">
      <c r="A485" t="s">
        <v>62</v>
      </c>
    </row>
    <row r="486" spans="1:1" x14ac:dyDescent="0.2">
      <c r="A486" t="s">
        <v>62</v>
      </c>
    </row>
    <row r="487" spans="1:1" x14ac:dyDescent="0.2">
      <c r="A487" t="s">
        <v>62</v>
      </c>
    </row>
    <row r="488" spans="1:1" x14ac:dyDescent="0.2">
      <c r="A488" t="s">
        <v>62</v>
      </c>
    </row>
    <row r="489" spans="1:1" x14ac:dyDescent="0.2">
      <c r="A489" t="s">
        <v>62</v>
      </c>
    </row>
    <row r="490" spans="1:1" x14ac:dyDescent="0.2">
      <c r="A490" t="s">
        <v>62</v>
      </c>
    </row>
    <row r="491" spans="1:1" x14ac:dyDescent="0.2">
      <c r="A491" t="s">
        <v>62</v>
      </c>
    </row>
    <row r="492" spans="1:1" x14ac:dyDescent="0.2">
      <c r="A492" t="s">
        <v>62</v>
      </c>
    </row>
    <row r="493" spans="1:1" x14ac:dyDescent="0.2">
      <c r="A493" t="s">
        <v>62</v>
      </c>
    </row>
    <row r="494" spans="1:1" x14ac:dyDescent="0.2">
      <c r="A494" t="s">
        <v>62</v>
      </c>
    </row>
    <row r="495" spans="1:1" x14ac:dyDescent="0.2">
      <c r="A495" t="s">
        <v>62</v>
      </c>
    </row>
    <row r="496" spans="1:1" x14ac:dyDescent="0.2">
      <c r="A496" t="s">
        <v>62</v>
      </c>
    </row>
    <row r="497" spans="1:1" x14ac:dyDescent="0.2">
      <c r="A497" t="s">
        <v>62</v>
      </c>
    </row>
    <row r="498" spans="1:1" x14ac:dyDescent="0.2">
      <c r="A498" t="s">
        <v>62</v>
      </c>
    </row>
    <row r="499" spans="1:1" x14ac:dyDescent="0.2">
      <c r="A499" t="s">
        <v>62</v>
      </c>
    </row>
    <row r="500" spans="1:1" x14ac:dyDescent="0.2">
      <c r="A500" t="s">
        <v>62</v>
      </c>
    </row>
    <row r="501" spans="1:1" x14ac:dyDescent="0.2">
      <c r="A501" t="s">
        <v>62</v>
      </c>
    </row>
    <row r="502" spans="1:1" x14ac:dyDescent="0.2">
      <c r="A502" t="s">
        <v>62</v>
      </c>
    </row>
    <row r="503" spans="1:1" x14ac:dyDescent="0.2">
      <c r="A503" t="s">
        <v>62</v>
      </c>
    </row>
    <row r="504" spans="1:1" x14ac:dyDescent="0.2">
      <c r="A504" t="s">
        <v>62</v>
      </c>
    </row>
    <row r="505" spans="1:1" x14ac:dyDescent="0.2">
      <c r="A505" t="s">
        <v>62</v>
      </c>
    </row>
    <row r="506" spans="1:1" x14ac:dyDescent="0.2">
      <c r="A506" t="s">
        <v>62</v>
      </c>
    </row>
    <row r="507" spans="1:1" x14ac:dyDescent="0.2">
      <c r="A507" t="s">
        <v>62</v>
      </c>
    </row>
    <row r="508" spans="1:1" x14ac:dyDescent="0.2">
      <c r="A508" t="s">
        <v>62</v>
      </c>
    </row>
    <row r="509" spans="1:1" x14ac:dyDescent="0.2">
      <c r="A509" t="s">
        <v>62</v>
      </c>
    </row>
    <row r="510" spans="1:1" x14ac:dyDescent="0.2">
      <c r="A510" t="s">
        <v>62</v>
      </c>
    </row>
    <row r="511" spans="1:1" x14ac:dyDescent="0.2">
      <c r="A511" t="s">
        <v>62</v>
      </c>
    </row>
    <row r="512" spans="1:1" x14ac:dyDescent="0.2">
      <c r="A512" t="s">
        <v>62</v>
      </c>
    </row>
    <row r="513" spans="1:1" x14ac:dyDescent="0.2">
      <c r="A513" t="s">
        <v>62</v>
      </c>
    </row>
    <row r="514" spans="1:1" x14ac:dyDescent="0.2">
      <c r="A514" t="s">
        <v>62</v>
      </c>
    </row>
    <row r="515" spans="1:1" x14ac:dyDescent="0.2">
      <c r="A515" t="s">
        <v>62</v>
      </c>
    </row>
    <row r="516" spans="1:1" x14ac:dyDescent="0.2">
      <c r="A516" t="s">
        <v>62</v>
      </c>
    </row>
    <row r="517" spans="1:1" x14ac:dyDescent="0.2">
      <c r="A517" t="s">
        <v>62</v>
      </c>
    </row>
    <row r="518" spans="1:1" x14ac:dyDescent="0.2">
      <c r="A518" t="s">
        <v>62</v>
      </c>
    </row>
    <row r="519" spans="1:1" x14ac:dyDescent="0.2">
      <c r="A519" t="s">
        <v>62</v>
      </c>
    </row>
  </sheetData>
  <mergeCells count="2">
    <mergeCell ref="E1:T1"/>
    <mergeCell ref="U1:BH1"/>
  </mergeCells>
  <phoneticPr fontId="2" type="noConversion"/>
  <printOptions horizontalCentered="1" verticalCentered="1" headings="1" gridLines="1"/>
  <pageMargins left="0.15748031496062992" right="0.15748031496062992" top="0.39370078740157483" bottom="0.39370078740157483" header="0.31496062992125984" footer="0.31496062992125984"/>
  <pageSetup paperSize="17" scale="90" pageOrder="overThenDown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599"/>
  <sheetViews>
    <sheetView zoomScaleNormal="100" workbookViewId="0">
      <pane xSplit="1" ySplit="3" topLeftCell="B4" activePane="bottomRight" state="frozen"/>
      <selection sqref="A1:D1"/>
      <selection pane="topRight" sqref="A1:D1"/>
      <selection pane="bottomLeft" sqref="A1:D1"/>
      <selection pane="bottomRight" activeCell="A5" sqref="A5"/>
    </sheetView>
  </sheetViews>
  <sheetFormatPr defaultColWidth="11.140625" defaultRowHeight="12.75" x14ac:dyDescent="0.2"/>
  <cols>
    <col min="1" max="1" width="56.42578125" customWidth="1"/>
    <col min="2" max="2" width="15.140625" style="11" bestFit="1" customWidth="1"/>
    <col min="3" max="3" width="27" style="11" customWidth="1"/>
    <col min="4" max="4" width="31.140625" style="3" customWidth="1"/>
    <col min="5" max="5" width="22.140625" style="5" bestFit="1" customWidth="1"/>
    <col min="6" max="8" width="11.140625" customWidth="1"/>
    <col min="9" max="9" width="16" customWidth="1"/>
    <col min="10" max="20" width="11.140625" customWidth="1"/>
  </cols>
  <sheetData>
    <row r="1" spans="1:11" ht="15.75" x14ac:dyDescent="0.2">
      <c r="A1" s="88" t="s">
        <v>239</v>
      </c>
      <c r="B1" s="88"/>
      <c r="C1" s="88"/>
      <c r="D1" s="88"/>
      <c r="E1" s="69" t="s">
        <v>77</v>
      </c>
      <c r="F1" s="84" t="s">
        <v>76</v>
      </c>
      <c r="G1" s="85"/>
      <c r="H1" s="85"/>
      <c r="I1" s="85"/>
    </row>
    <row r="2" spans="1:11" s="11" customFormat="1" hidden="1" x14ac:dyDescent="0.2">
      <c r="D2" s="12"/>
      <c r="E2" s="18" t="s">
        <v>73</v>
      </c>
    </row>
    <row r="3" spans="1:11" s="3" customFormat="1" ht="76.5" x14ac:dyDescent="0.2">
      <c r="A3" s="14" t="s">
        <v>64</v>
      </c>
      <c r="B3" s="14" t="s">
        <v>66</v>
      </c>
      <c r="C3" s="14" t="s">
        <v>67</v>
      </c>
      <c r="D3" s="14" t="s">
        <v>65</v>
      </c>
      <c r="E3" s="15" t="s">
        <v>61</v>
      </c>
      <c r="F3" s="14" t="s">
        <v>58</v>
      </c>
      <c r="G3" s="14" t="s">
        <v>84</v>
      </c>
      <c r="H3" s="14" t="s">
        <v>90</v>
      </c>
      <c r="I3" s="14" t="s">
        <v>172</v>
      </c>
      <c r="K3" s="49"/>
    </row>
    <row r="4" spans="1:11" x14ac:dyDescent="0.2">
      <c r="A4" s="32" t="s">
        <v>45</v>
      </c>
      <c r="B4" s="20" t="s">
        <v>124</v>
      </c>
      <c r="C4" s="20" t="s">
        <v>124</v>
      </c>
      <c r="D4" s="2" t="s">
        <v>159</v>
      </c>
      <c r="F4" s="1">
        <v>1.7030000000000001</v>
      </c>
      <c r="G4" s="1"/>
      <c r="H4" s="1"/>
      <c r="I4" s="1"/>
    </row>
    <row r="5" spans="1:11" x14ac:dyDescent="0.2">
      <c r="A5" s="3" t="s">
        <v>121</v>
      </c>
      <c r="B5" s="20" t="s">
        <v>124</v>
      </c>
      <c r="C5" s="20" t="s">
        <v>124</v>
      </c>
      <c r="D5" s="2" t="s">
        <v>159</v>
      </c>
      <c r="F5" s="1">
        <v>1.1676</v>
      </c>
      <c r="G5" s="1"/>
      <c r="H5" s="1"/>
      <c r="I5" s="1"/>
    </row>
    <row r="6" spans="1:11" x14ac:dyDescent="0.2">
      <c r="A6" s="32" t="s">
        <v>51</v>
      </c>
      <c r="B6" s="20">
        <v>42491</v>
      </c>
      <c r="C6" s="20">
        <v>42491</v>
      </c>
      <c r="D6" s="2" t="s">
        <v>242</v>
      </c>
      <c r="E6" s="34"/>
      <c r="F6" s="9">
        <v>4.3959000000000001</v>
      </c>
      <c r="G6" s="1"/>
      <c r="H6" s="1"/>
      <c r="I6" s="1"/>
    </row>
    <row r="7" spans="1:11" x14ac:dyDescent="0.2">
      <c r="A7" s="32" t="s">
        <v>51</v>
      </c>
      <c r="B7" s="20">
        <v>42491</v>
      </c>
      <c r="C7" s="20">
        <v>42491</v>
      </c>
      <c r="D7" s="2" t="s">
        <v>243</v>
      </c>
      <c r="E7" s="34"/>
      <c r="F7" s="9">
        <v>2.262</v>
      </c>
      <c r="G7" s="1"/>
      <c r="H7" s="1"/>
      <c r="I7" s="1"/>
    </row>
    <row r="8" spans="1:11" x14ac:dyDescent="0.2">
      <c r="A8" s="32" t="s">
        <v>51</v>
      </c>
      <c r="B8" s="20">
        <v>42491</v>
      </c>
      <c r="C8" s="20">
        <v>42491</v>
      </c>
      <c r="D8" s="2" t="s">
        <v>240</v>
      </c>
      <c r="E8" s="34"/>
      <c r="F8" s="9">
        <v>2.8075999999999999</v>
      </c>
      <c r="G8" s="1"/>
      <c r="H8" s="1"/>
      <c r="I8" s="1"/>
    </row>
    <row r="9" spans="1:11" x14ac:dyDescent="0.2">
      <c r="A9" s="32" t="s">
        <v>111</v>
      </c>
      <c r="B9" s="20">
        <v>42491</v>
      </c>
      <c r="C9" s="20">
        <v>42491</v>
      </c>
      <c r="D9" s="2" t="s">
        <v>244</v>
      </c>
      <c r="E9" s="34"/>
      <c r="F9" s="1">
        <v>3.2218</v>
      </c>
      <c r="G9" s="1"/>
      <c r="H9" s="1"/>
      <c r="I9" s="1"/>
    </row>
    <row r="10" spans="1:11" x14ac:dyDescent="0.2">
      <c r="A10" s="32" t="s">
        <v>111</v>
      </c>
      <c r="B10" s="20">
        <v>42491</v>
      </c>
      <c r="C10" s="20">
        <v>42491</v>
      </c>
      <c r="D10" s="2" t="s">
        <v>240</v>
      </c>
      <c r="E10" s="34"/>
      <c r="F10" s="1">
        <v>2.2667999999999999</v>
      </c>
      <c r="G10" s="1"/>
      <c r="H10" s="1"/>
      <c r="I10" s="1"/>
    </row>
    <row r="11" spans="1:11" x14ac:dyDescent="0.2">
      <c r="A11" s="32" t="s">
        <v>112</v>
      </c>
      <c r="B11" s="20">
        <v>42491</v>
      </c>
      <c r="C11" s="20">
        <v>42491</v>
      </c>
      <c r="D11" s="2" t="s">
        <v>159</v>
      </c>
      <c r="E11" s="34"/>
      <c r="F11" s="1">
        <v>0.55889999999999995</v>
      </c>
      <c r="G11" s="1"/>
      <c r="H11" s="1"/>
      <c r="I11" s="1"/>
    </row>
    <row r="12" spans="1:11" x14ac:dyDescent="0.2">
      <c r="A12" s="32" t="s">
        <v>31</v>
      </c>
      <c r="B12" s="20" t="s">
        <v>124</v>
      </c>
      <c r="C12" s="20" t="s">
        <v>124</v>
      </c>
      <c r="D12" s="2" t="s">
        <v>245</v>
      </c>
      <c r="E12" s="34"/>
      <c r="F12" s="1">
        <v>2.6970999999999998</v>
      </c>
      <c r="G12" s="1"/>
      <c r="H12" s="1"/>
      <c r="I12" s="1"/>
    </row>
    <row r="13" spans="1:11" x14ac:dyDescent="0.2">
      <c r="A13" s="32" t="s">
        <v>31</v>
      </c>
      <c r="B13" s="20" t="s">
        <v>124</v>
      </c>
      <c r="C13" s="20" t="s">
        <v>124</v>
      </c>
      <c r="D13" s="2" t="s">
        <v>246</v>
      </c>
      <c r="E13" s="34"/>
      <c r="F13" s="1">
        <v>2.9942000000000002</v>
      </c>
      <c r="G13" s="1"/>
      <c r="H13" s="1"/>
      <c r="I13" s="1"/>
    </row>
    <row r="14" spans="1:11" x14ac:dyDescent="0.2">
      <c r="A14" s="32" t="s">
        <v>31</v>
      </c>
      <c r="B14" s="20" t="s">
        <v>124</v>
      </c>
      <c r="C14" s="20" t="s">
        <v>124</v>
      </c>
      <c r="D14" s="2" t="s">
        <v>240</v>
      </c>
      <c r="E14" s="34"/>
      <c r="F14" s="1">
        <v>2.6901000000000002</v>
      </c>
      <c r="G14" s="1"/>
      <c r="H14" s="1"/>
      <c r="I14" s="1"/>
    </row>
    <row r="15" spans="1:11" x14ac:dyDescent="0.2">
      <c r="A15" s="32" t="s">
        <v>42</v>
      </c>
      <c r="B15" s="20" t="s">
        <v>124</v>
      </c>
      <c r="C15" s="20" t="s">
        <v>124</v>
      </c>
      <c r="D15" s="2" t="s">
        <v>244</v>
      </c>
      <c r="E15" s="34"/>
      <c r="F15" s="1">
        <v>2.5413000000000001</v>
      </c>
      <c r="G15" s="1"/>
      <c r="H15" s="1"/>
      <c r="I15" s="1"/>
    </row>
    <row r="16" spans="1:11" x14ac:dyDescent="0.2">
      <c r="A16" s="32" t="s">
        <v>42</v>
      </c>
      <c r="B16" s="20" t="s">
        <v>124</v>
      </c>
      <c r="C16" s="20" t="s">
        <v>124</v>
      </c>
      <c r="D16" s="2" t="s">
        <v>240</v>
      </c>
      <c r="E16" s="34"/>
      <c r="F16" s="1">
        <v>1.3985000000000001</v>
      </c>
      <c r="G16" s="1"/>
      <c r="H16" s="1"/>
      <c r="I16" s="1"/>
    </row>
    <row r="17" spans="1:9" x14ac:dyDescent="0.2">
      <c r="A17" s="32" t="s">
        <v>42</v>
      </c>
      <c r="B17" s="20" t="s">
        <v>124</v>
      </c>
      <c r="C17" s="20" t="s">
        <v>124</v>
      </c>
      <c r="D17" s="2" t="s">
        <v>241</v>
      </c>
      <c r="E17" s="34"/>
      <c r="F17" s="1">
        <v>0.26090000000000002</v>
      </c>
      <c r="G17" s="1"/>
      <c r="H17" s="1"/>
      <c r="I17" s="1"/>
    </row>
    <row r="18" spans="1:9" x14ac:dyDescent="0.2">
      <c r="A18" s="3" t="s">
        <v>32</v>
      </c>
      <c r="B18" s="20" t="s">
        <v>124</v>
      </c>
      <c r="C18" s="20" t="s">
        <v>124</v>
      </c>
      <c r="D18" s="2" t="s">
        <v>159</v>
      </c>
      <c r="F18" s="1">
        <v>1.6516</v>
      </c>
      <c r="G18" s="1"/>
      <c r="H18" s="1"/>
      <c r="I18" s="1"/>
    </row>
    <row r="19" spans="1:9" ht="25.5" x14ac:dyDescent="0.2">
      <c r="A19" t="s">
        <v>40</v>
      </c>
      <c r="B19" s="20" t="s">
        <v>124</v>
      </c>
      <c r="C19" s="20" t="s">
        <v>124</v>
      </c>
      <c r="D19" s="32" t="s">
        <v>247</v>
      </c>
      <c r="E19" s="5">
        <v>126.36</v>
      </c>
      <c r="F19" s="1">
        <v>1.6865000000000001</v>
      </c>
      <c r="G19" s="1"/>
      <c r="H19" s="1"/>
      <c r="I19" s="1"/>
    </row>
    <row r="20" spans="1:9" ht="25.5" x14ac:dyDescent="0.2">
      <c r="A20" t="s">
        <v>40</v>
      </c>
      <c r="B20" s="20" t="s">
        <v>124</v>
      </c>
      <c r="C20" s="20" t="s">
        <v>124</v>
      </c>
      <c r="D20" s="32" t="s">
        <v>248</v>
      </c>
      <c r="E20" s="5">
        <v>126.36</v>
      </c>
      <c r="F20" s="1">
        <v>1.5468999999999999</v>
      </c>
      <c r="G20" s="1"/>
      <c r="H20" s="1"/>
      <c r="I20" s="1"/>
    </row>
    <row r="21" spans="1:9" x14ac:dyDescent="0.2">
      <c r="A21" t="s">
        <v>40</v>
      </c>
      <c r="B21" s="20" t="s">
        <v>124</v>
      </c>
      <c r="C21" s="20" t="s">
        <v>124</v>
      </c>
      <c r="D21" s="32" t="s">
        <v>240</v>
      </c>
      <c r="E21" s="5">
        <v>126.36</v>
      </c>
      <c r="F21" s="1">
        <v>1.7165999999999999</v>
      </c>
      <c r="G21" s="1"/>
      <c r="H21" s="1"/>
      <c r="I21" s="1"/>
    </row>
    <row r="22" spans="1:9" x14ac:dyDescent="0.2">
      <c r="A22" s="2" t="s">
        <v>34</v>
      </c>
      <c r="B22" s="20" t="s">
        <v>124</v>
      </c>
      <c r="C22" s="20" t="s">
        <v>124</v>
      </c>
      <c r="D22" s="2" t="s">
        <v>249</v>
      </c>
      <c r="E22" s="70"/>
      <c r="F22" s="9">
        <v>1.46E-2</v>
      </c>
      <c r="G22" s="1"/>
      <c r="H22" s="1"/>
      <c r="I22" s="1"/>
    </row>
    <row r="23" spans="1:9" x14ac:dyDescent="0.2">
      <c r="A23" s="2" t="s">
        <v>34</v>
      </c>
      <c r="B23" s="20" t="s">
        <v>124</v>
      </c>
      <c r="C23" s="20" t="s">
        <v>124</v>
      </c>
      <c r="D23" s="2" t="s">
        <v>250</v>
      </c>
      <c r="E23" s="70"/>
      <c r="F23" s="9">
        <v>2.9849000000000001</v>
      </c>
      <c r="G23" s="1"/>
      <c r="H23" s="1"/>
      <c r="I23" s="1"/>
    </row>
    <row r="24" spans="1:9" x14ac:dyDescent="0.2">
      <c r="A24" s="2" t="s">
        <v>34</v>
      </c>
      <c r="B24" s="20" t="s">
        <v>124</v>
      </c>
      <c r="C24" s="20" t="s">
        <v>124</v>
      </c>
      <c r="D24" s="2" t="s">
        <v>240</v>
      </c>
      <c r="E24" s="70"/>
      <c r="F24" s="9">
        <v>1.1548</v>
      </c>
      <c r="G24" s="1"/>
      <c r="H24" s="1"/>
      <c r="I24" s="1"/>
    </row>
    <row r="25" spans="1:9" x14ac:dyDescent="0.2">
      <c r="A25" s="2" t="s">
        <v>5</v>
      </c>
      <c r="B25" s="20" t="s">
        <v>124</v>
      </c>
      <c r="C25" s="20" t="s">
        <v>124</v>
      </c>
      <c r="D25" s="2" t="s">
        <v>250</v>
      </c>
      <c r="E25" s="70"/>
      <c r="F25" s="1">
        <v>4.5715000000000003</v>
      </c>
      <c r="G25" s="1"/>
      <c r="H25" s="1"/>
      <c r="I25" s="1"/>
    </row>
    <row r="26" spans="1:9" x14ac:dyDescent="0.2">
      <c r="A26" s="2" t="s">
        <v>5</v>
      </c>
      <c r="B26" s="20" t="s">
        <v>124</v>
      </c>
      <c r="C26" s="20" t="s">
        <v>124</v>
      </c>
      <c r="D26" s="2" t="s">
        <v>240</v>
      </c>
      <c r="E26" s="70"/>
      <c r="F26" s="1">
        <v>1.5101</v>
      </c>
      <c r="G26" s="1"/>
      <c r="H26" s="1"/>
      <c r="I26" s="1"/>
    </row>
    <row r="27" spans="1:9" x14ac:dyDescent="0.2">
      <c r="A27" t="s">
        <v>7</v>
      </c>
      <c r="B27" s="21" t="s">
        <v>125</v>
      </c>
      <c r="C27" s="21" t="s">
        <v>125</v>
      </c>
      <c r="D27" s="2" t="s">
        <v>159</v>
      </c>
      <c r="F27" s="1">
        <v>3.0486</v>
      </c>
      <c r="G27" s="1">
        <v>1.1999999999999999E-3</v>
      </c>
      <c r="H27" s="1">
        <v>0.1812</v>
      </c>
      <c r="I27" s="1">
        <v>-0.4032</v>
      </c>
    </row>
    <row r="28" spans="1:9" ht="12.75" customHeight="1" x14ac:dyDescent="0.2">
      <c r="A28" t="s">
        <v>14</v>
      </c>
      <c r="B28" s="21" t="s">
        <v>125</v>
      </c>
      <c r="C28" s="21" t="s">
        <v>125</v>
      </c>
      <c r="D28" t="s">
        <v>159</v>
      </c>
      <c r="F28" s="1">
        <v>1.0712999999999999</v>
      </c>
      <c r="G28" s="1"/>
      <c r="H28" s="1"/>
      <c r="I28" s="1"/>
    </row>
    <row r="29" spans="1:9" x14ac:dyDescent="0.2">
      <c r="A29" t="s">
        <v>167</v>
      </c>
      <c r="B29" s="21" t="s">
        <v>124</v>
      </c>
      <c r="C29" s="21" t="s">
        <v>168</v>
      </c>
      <c r="D29" t="s">
        <v>159</v>
      </c>
      <c r="F29" s="1">
        <v>2.8081</v>
      </c>
      <c r="G29" s="1"/>
      <c r="H29" s="1"/>
      <c r="I29" s="1"/>
    </row>
    <row r="30" spans="1:9" x14ac:dyDescent="0.2">
      <c r="A30" t="s">
        <v>36</v>
      </c>
      <c r="B30" s="21" t="s">
        <v>164</v>
      </c>
      <c r="C30" s="21" t="s">
        <v>129</v>
      </c>
      <c r="D30" s="2" t="s">
        <v>245</v>
      </c>
      <c r="E30" s="5">
        <v>209.75</v>
      </c>
      <c r="F30" s="1">
        <v>6.8970000000000002</v>
      </c>
      <c r="G30" s="1"/>
      <c r="H30" s="1"/>
      <c r="I30" s="1"/>
    </row>
    <row r="31" spans="1:9" x14ac:dyDescent="0.2">
      <c r="A31" t="s">
        <v>36</v>
      </c>
      <c r="B31" s="21" t="s">
        <v>164</v>
      </c>
      <c r="C31" s="21" t="s">
        <v>129</v>
      </c>
      <c r="D31" s="2" t="s">
        <v>246</v>
      </c>
      <c r="E31" s="5">
        <v>209.75</v>
      </c>
      <c r="F31" s="1">
        <v>5.4261999999999997</v>
      </c>
      <c r="G31" s="1"/>
      <c r="H31" s="1"/>
      <c r="I31" s="1"/>
    </row>
    <row r="32" spans="1:9" x14ac:dyDescent="0.2">
      <c r="A32" t="s">
        <v>36</v>
      </c>
      <c r="B32" s="21" t="s">
        <v>164</v>
      </c>
      <c r="C32" s="21" t="s">
        <v>129</v>
      </c>
      <c r="D32" s="2" t="s">
        <v>240</v>
      </c>
      <c r="E32" s="5">
        <v>209.75</v>
      </c>
      <c r="F32" s="1">
        <v>5.8209999999999997</v>
      </c>
      <c r="G32" s="1"/>
      <c r="H32" s="1"/>
      <c r="I32" s="1"/>
    </row>
    <row r="33" spans="1:9" x14ac:dyDescent="0.2">
      <c r="B33" s="20"/>
      <c r="C33" s="20"/>
      <c r="D33"/>
      <c r="E33" s="10"/>
      <c r="F33" s="1"/>
      <c r="G33" s="1"/>
      <c r="H33" s="1"/>
      <c r="I33" s="1"/>
    </row>
    <row r="34" spans="1:9" x14ac:dyDescent="0.2">
      <c r="B34" s="21"/>
      <c r="C34" s="21"/>
      <c r="D34"/>
      <c r="E34" s="10"/>
      <c r="F34" s="1"/>
      <c r="G34" s="1"/>
      <c r="H34" s="1"/>
      <c r="I34" s="1"/>
    </row>
    <row r="35" spans="1:9" x14ac:dyDescent="0.2">
      <c r="B35" s="21"/>
      <c r="C35" s="21"/>
      <c r="D35"/>
      <c r="E35" s="10"/>
      <c r="F35" s="1"/>
      <c r="G35" s="1"/>
      <c r="H35" s="1"/>
      <c r="I35" s="1"/>
    </row>
    <row r="36" spans="1:9" x14ac:dyDescent="0.2">
      <c r="B36" s="21"/>
      <c r="C36" s="21"/>
      <c r="D36"/>
      <c r="E36" s="10"/>
      <c r="F36" s="1"/>
      <c r="G36" s="1"/>
      <c r="H36" s="1"/>
      <c r="I36" s="1"/>
    </row>
    <row r="37" spans="1:9" ht="12.75" customHeight="1" x14ac:dyDescent="0.2">
      <c r="B37" s="21"/>
      <c r="C37" s="21"/>
      <c r="E37" s="10"/>
      <c r="F37" s="1"/>
      <c r="G37" s="1"/>
      <c r="H37" s="1"/>
      <c r="I37" s="1"/>
    </row>
    <row r="38" spans="1:9" x14ac:dyDescent="0.2">
      <c r="B38" s="21"/>
      <c r="C38" s="21"/>
      <c r="E38" s="10"/>
      <c r="F38" s="1"/>
      <c r="G38" s="1"/>
      <c r="H38" s="1"/>
      <c r="I38" s="1"/>
    </row>
    <row r="39" spans="1:9" x14ac:dyDescent="0.2">
      <c r="B39" s="20"/>
      <c r="C39" s="20"/>
      <c r="E39" s="10"/>
      <c r="F39" s="1"/>
      <c r="G39" s="1"/>
      <c r="H39" s="1"/>
      <c r="I39" s="1"/>
    </row>
    <row r="40" spans="1:9" x14ac:dyDescent="0.2">
      <c r="B40" s="20"/>
      <c r="C40" s="20"/>
      <c r="E40" s="10"/>
      <c r="F40" s="1"/>
      <c r="G40" s="1"/>
      <c r="H40" s="1"/>
      <c r="I40" s="1"/>
    </row>
    <row r="41" spans="1:9" x14ac:dyDescent="0.2">
      <c r="B41" s="21"/>
      <c r="C41" s="21"/>
      <c r="E41" s="10"/>
      <c r="F41" s="1"/>
      <c r="G41" s="1"/>
      <c r="H41" s="1"/>
      <c r="I41" s="1"/>
    </row>
    <row r="42" spans="1:9" ht="12.75" customHeight="1" x14ac:dyDescent="0.2">
      <c r="B42" s="21"/>
      <c r="C42" s="21"/>
      <c r="E42" s="10"/>
      <c r="F42" s="1"/>
      <c r="G42" s="1"/>
      <c r="H42" s="1"/>
      <c r="I42" s="1"/>
    </row>
    <row r="43" spans="1:9" x14ac:dyDescent="0.2">
      <c r="B43" s="21"/>
      <c r="C43" s="21"/>
      <c r="D43"/>
      <c r="E43" s="10"/>
      <c r="F43" s="1"/>
      <c r="G43" s="1"/>
      <c r="H43" s="1"/>
      <c r="I43" s="1"/>
    </row>
    <row r="44" spans="1:9" x14ac:dyDescent="0.2">
      <c r="B44" s="21"/>
      <c r="C44" s="21"/>
      <c r="E44" s="10"/>
      <c r="F44" s="1"/>
      <c r="G44" s="1"/>
      <c r="H44" s="1"/>
      <c r="I44" s="1"/>
    </row>
    <row r="45" spans="1:9" x14ac:dyDescent="0.2">
      <c r="B45" s="20"/>
      <c r="C45" s="20"/>
      <c r="D45"/>
      <c r="E45" s="10"/>
      <c r="F45" s="1"/>
      <c r="G45" s="1"/>
      <c r="H45" s="1"/>
      <c r="I45" s="1"/>
    </row>
    <row r="46" spans="1:9" x14ac:dyDescent="0.2">
      <c r="B46" s="21"/>
      <c r="C46" s="21"/>
      <c r="E46" s="10"/>
      <c r="F46" s="1"/>
      <c r="G46" s="1"/>
      <c r="H46" s="1"/>
      <c r="I46" s="1"/>
    </row>
    <row r="47" spans="1:9" x14ac:dyDescent="0.2">
      <c r="A47" s="6"/>
      <c r="B47" s="22"/>
      <c r="C47" s="22"/>
      <c r="D47" s="25"/>
      <c r="E47" s="10"/>
      <c r="F47" s="1"/>
      <c r="G47" s="1"/>
      <c r="H47" s="1"/>
      <c r="I47" s="1"/>
    </row>
    <row r="48" spans="1:9" x14ac:dyDescent="0.2">
      <c r="A48" s="6"/>
      <c r="B48" s="22"/>
      <c r="C48" s="22"/>
      <c r="D48" s="25"/>
      <c r="E48" s="10"/>
      <c r="F48" s="1"/>
      <c r="G48" s="1"/>
      <c r="H48" s="1"/>
      <c r="I48" s="1"/>
    </row>
    <row r="49" spans="1:9" x14ac:dyDescent="0.2">
      <c r="A49" s="6"/>
      <c r="B49" s="26"/>
      <c r="C49" s="26"/>
      <c r="D49" s="7"/>
      <c r="E49" s="10"/>
      <c r="F49" s="1"/>
      <c r="G49" s="1"/>
      <c r="H49" s="1"/>
      <c r="I49" s="1"/>
    </row>
    <row r="50" spans="1:9" x14ac:dyDescent="0.2">
      <c r="A50" s="6"/>
      <c r="B50" s="26"/>
      <c r="C50" s="26"/>
      <c r="D50" s="7"/>
      <c r="E50" s="10"/>
      <c r="F50" s="1"/>
      <c r="G50" s="1"/>
      <c r="H50" s="1"/>
      <c r="I50" s="1"/>
    </row>
    <row r="51" spans="1:9" x14ac:dyDescent="0.2">
      <c r="F51" s="1"/>
      <c r="G51" s="1"/>
      <c r="H51" s="1"/>
      <c r="I51" s="1"/>
    </row>
    <row r="52" spans="1:9" x14ac:dyDescent="0.2">
      <c r="F52" s="1"/>
      <c r="G52" s="1"/>
      <c r="H52" s="1"/>
      <c r="I52" s="1"/>
    </row>
    <row r="53" spans="1:9" x14ac:dyDescent="0.2">
      <c r="F53" s="1"/>
      <c r="G53" s="1"/>
      <c r="H53" s="1"/>
      <c r="I53" s="1"/>
    </row>
    <row r="54" spans="1:9" x14ac:dyDescent="0.2">
      <c r="F54" s="1"/>
      <c r="G54" s="1"/>
      <c r="H54" s="1"/>
      <c r="I54" s="1"/>
    </row>
    <row r="55" spans="1:9" x14ac:dyDescent="0.2">
      <c r="F55" s="1"/>
      <c r="G55" s="1"/>
      <c r="H55" s="1"/>
      <c r="I55" s="1"/>
    </row>
    <row r="56" spans="1:9" x14ac:dyDescent="0.2">
      <c r="F56" s="1"/>
      <c r="G56" s="1"/>
      <c r="H56" s="1"/>
      <c r="I56" s="1"/>
    </row>
    <row r="57" spans="1:9" x14ac:dyDescent="0.2">
      <c r="F57" s="1"/>
      <c r="G57" s="1"/>
      <c r="H57" s="1"/>
      <c r="I57" s="1"/>
    </row>
    <row r="58" spans="1:9" x14ac:dyDescent="0.2">
      <c r="F58" s="1"/>
      <c r="G58" s="1"/>
      <c r="H58" s="1"/>
      <c r="I58" s="1"/>
    </row>
    <row r="59" spans="1:9" x14ac:dyDescent="0.2">
      <c r="F59" s="1"/>
      <c r="G59" s="1"/>
      <c r="H59" s="1"/>
      <c r="I59" s="1"/>
    </row>
    <row r="60" spans="1:9" x14ac:dyDescent="0.2">
      <c r="F60" s="1"/>
      <c r="G60" s="1"/>
      <c r="H60" s="1"/>
      <c r="I60" s="1"/>
    </row>
    <row r="61" spans="1:9" x14ac:dyDescent="0.2">
      <c r="F61" s="1"/>
      <c r="G61" s="1"/>
      <c r="H61" s="1"/>
      <c r="I61" s="1"/>
    </row>
    <row r="62" spans="1:9" x14ac:dyDescent="0.2">
      <c r="F62" s="1"/>
      <c r="G62" s="1"/>
      <c r="H62" s="1"/>
      <c r="I62" s="1"/>
    </row>
    <row r="63" spans="1:9" x14ac:dyDescent="0.2">
      <c r="F63" s="1"/>
      <c r="G63" s="1"/>
      <c r="H63" s="1"/>
      <c r="I63" s="1"/>
    </row>
    <row r="64" spans="1:9" x14ac:dyDescent="0.2">
      <c r="F64" s="1"/>
      <c r="G64" s="1"/>
      <c r="H64" s="1"/>
      <c r="I64" s="1"/>
    </row>
    <row r="65" spans="6:9" x14ac:dyDescent="0.2">
      <c r="F65" s="1"/>
      <c r="G65" s="1"/>
      <c r="H65" s="1"/>
      <c r="I65" s="1"/>
    </row>
    <row r="66" spans="6:9" x14ac:dyDescent="0.2">
      <c r="F66" s="1"/>
      <c r="G66" s="1"/>
      <c r="H66" s="1"/>
      <c r="I66" s="1"/>
    </row>
    <row r="67" spans="6:9" x14ac:dyDescent="0.2">
      <c r="F67" s="1"/>
      <c r="G67" s="1"/>
      <c r="H67" s="1"/>
      <c r="I67" s="1"/>
    </row>
    <row r="68" spans="6:9" x14ac:dyDescent="0.2">
      <c r="F68" s="1"/>
      <c r="G68" s="1"/>
      <c r="H68" s="1"/>
      <c r="I68" s="1"/>
    </row>
    <row r="69" spans="6:9" x14ac:dyDescent="0.2">
      <c r="F69" s="1"/>
      <c r="G69" s="1"/>
      <c r="H69" s="1"/>
      <c r="I69" s="1"/>
    </row>
    <row r="70" spans="6:9" x14ac:dyDescent="0.2">
      <c r="F70" s="1"/>
      <c r="G70" s="1"/>
      <c r="H70" s="1"/>
      <c r="I70" s="1"/>
    </row>
    <row r="71" spans="6:9" x14ac:dyDescent="0.2">
      <c r="F71" s="1"/>
      <c r="G71" s="1"/>
      <c r="H71" s="1"/>
      <c r="I71" s="1"/>
    </row>
    <row r="72" spans="6:9" x14ac:dyDescent="0.2">
      <c r="F72" s="1"/>
      <c r="G72" s="1"/>
      <c r="H72" s="1"/>
      <c r="I72" s="1"/>
    </row>
    <row r="73" spans="6:9" x14ac:dyDescent="0.2">
      <c r="F73" s="1"/>
      <c r="G73" s="1"/>
      <c r="H73" s="1"/>
      <c r="I73" s="1"/>
    </row>
    <row r="74" spans="6:9" x14ac:dyDescent="0.2">
      <c r="F74" s="1"/>
      <c r="G74" s="1"/>
      <c r="H74" s="1"/>
      <c r="I74" s="1"/>
    </row>
    <row r="75" spans="6:9" x14ac:dyDescent="0.2">
      <c r="F75" s="1"/>
      <c r="G75" s="1"/>
      <c r="H75" s="1"/>
      <c r="I75" s="1"/>
    </row>
    <row r="76" spans="6:9" x14ac:dyDescent="0.2">
      <c r="F76" s="1"/>
      <c r="G76" s="1"/>
      <c r="H76" s="1"/>
      <c r="I76" s="1"/>
    </row>
    <row r="77" spans="6:9" x14ac:dyDescent="0.2">
      <c r="F77" s="1"/>
      <c r="G77" s="1"/>
      <c r="H77" s="1"/>
      <c r="I77" s="1"/>
    </row>
    <row r="78" spans="6:9" x14ac:dyDescent="0.2">
      <c r="F78" s="1"/>
      <c r="G78" s="1"/>
      <c r="H78" s="1"/>
      <c r="I78" s="1"/>
    </row>
    <row r="79" spans="6:9" x14ac:dyDescent="0.2">
      <c r="F79" s="1"/>
      <c r="G79" s="1"/>
      <c r="H79" s="1"/>
      <c r="I79" s="1"/>
    </row>
    <row r="80" spans="6:9" x14ac:dyDescent="0.2">
      <c r="F80" s="1"/>
      <c r="G80" s="1"/>
      <c r="H80" s="1"/>
      <c r="I80" s="1"/>
    </row>
    <row r="81" spans="2:9" x14ac:dyDescent="0.2">
      <c r="B81" s="12"/>
      <c r="C81" s="12"/>
      <c r="F81" s="1"/>
      <c r="G81" s="1"/>
      <c r="H81" s="1"/>
      <c r="I81" s="1"/>
    </row>
    <row r="82" spans="2:9" x14ac:dyDescent="0.2">
      <c r="F82" s="1"/>
      <c r="G82" s="1"/>
      <c r="H82" s="1"/>
      <c r="I82" s="1"/>
    </row>
    <row r="83" spans="2:9" x14ac:dyDescent="0.2">
      <c r="F83" s="1"/>
      <c r="G83" s="1"/>
      <c r="H83" s="1"/>
      <c r="I83" s="1"/>
    </row>
    <row r="84" spans="2:9" x14ac:dyDescent="0.2">
      <c r="F84" s="1"/>
      <c r="G84" s="1"/>
      <c r="H84" s="1"/>
      <c r="I84" s="1"/>
    </row>
    <row r="85" spans="2:9" x14ac:dyDescent="0.2">
      <c r="F85" s="1"/>
      <c r="G85" s="1"/>
      <c r="H85" s="1"/>
      <c r="I85" s="1"/>
    </row>
    <row r="86" spans="2:9" x14ac:dyDescent="0.2">
      <c r="F86" s="1"/>
      <c r="G86" s="1"/>
      <c r="H86" s="1"/>
      <c r="I86" s="1"/>
    </row>
    <row r="87" spans="2:9" x14ac:dyDescent="0.2">
      <c r="F87" s="1"/>
      <c r="G87" s="1"/>
      <c r="H87" s="1"/>
      <c r="I87" s="1"/>
    </row>
    <row r="88" spans="2:9" x14ac:dyDescent="0.2">
      <c r="F88" s="1"/>
      <c r="G88" s="1"/>
      <c r="H88" s="1"/>
      <c r="I88" s="1"/>
    </row>
    <row r="89" spans="2:9" x14ac:dyDescent="0.2">
      <c r="F89" s="1"/>
      <c r="G89" s="1"/>
      <c r="H89" s="1"/>
      <c r="I89" s="1"/>
    </row>
    <row r="90" spans="2:9" x14ac:dyDescent="0.2">
      <c r="F90" s="1"/>
      <c r="G90" s="1"/>
      <c r="H90" s="1"/>
      <c r="I90" s="1"/>
    </row>
    <row r="91" spans="2:9" x14ac:dyDescent="0.2">
      <c r="F91" s="1"/>
      <c r="G91" s="1"/>
      <c r="H91" s="1"/>
      <c r="I91" s="1"/>
    </row>
    <row r="92" spans="2:9" x14ac:dyDescent="0.2">
      <c r="F92" s="1"/>
      <c r="G92" s="1"/>
      <c r="H92" s="1"/>
      <c r="I92" s="1"/>
    </row>
    <row r="93" spans="2:9" x14ac:dyDescent="0.2">
      <c r="F93" s="1"/>
      <c r="G93" s="1"/>
      <c r="H93" s="1"/>
      <c r="I93" s="1"/>
    </row>
    <row r="94" spans="2:9" x14ac:dyDescent="0.2">
      <c r="F94" s="1"/>
      <c r="G94" s="1"/>
      <c r="H94" s="1"/>
      <c r="I94" s="1"/>
    </row>
    <row r="95" spans="2:9" x14ac:dyDescent="0.2">
      <c r="F95" s="1"/>
      <c r="G95" s="1"/>
      <c r="H95" s="1"/>
      <c r="I95" s="1"/>
    </row>
    <row r="96" spans="2:9" x14ac:dyDescent="0.2">
      <c r="F96" s="1"/>
      <c r="G96" s="1"/>
      <c r="H96" s="1"/>
      <c r="I96" s="1"/>
    </row>
    <row r="97" spans="6:9" x14ac:dyDescent="0.2">
      <c r="F97" s="1"/>
      <c r="G97" s="1"/>
      <c r="H97" s="1"/>
      <c r="I97" s="1"/>
    </row>
    <row r="98" spans="6:9" x14ac:dyDescent="0.2">
      <c r="F98" s="1"/>
      <c r="G98" s="1"/>
      <c r="H98" s="1"/>
      <c r="I98" s="1"/>
    </row>
    <row r="99" spans="6:9" x14ac:dyDescent="0.2">
      <c r="F99" s="1"/>
      <c r="G99" s="1"/>
      <c r="H99" s="1"/>
      <c r="I99" s="1"/>
    </row>
    <row r="100" spans="6:9" x14ac:dyDescent="0.2">
      <c r="F100" s="1"/>
      <c r="G100" s="1"/>
      <c r="H100" s="1"/>
      <c r="I100" s="1"/>
    </row>
    <row r="101" spans="6:9" x14ac:dyDescent="0.2">
      <c r="F101" s="1"/>
      <c r="G101" s="1"/>
      <c r="H101" s="1"/>
      <c r="I101" s="1"/>
    </row>
    <row r="102" spans="6:9" x14ac:dyDescent="0.2">
      <c r="F102" s="1"/>
      <c r="G102" s="1"/>
      <c r="H102" s="1"/>
      <c r="I102" s="1"/>
    </row>
    <row r="103" spans="6:9" x14ac:dyDescent="0.2">
      <c r="F103" s="1"/>
      <c r="G103" s="1"/>
      <c r="H103" s="1"/>
      <c r="I103" s="1"/>
    </row>
    <row r="104" spans="6:9" x14ac:dyDescent="0.2">
      <c r="F104" s="1"/>
      <c r="G104" s="1"/>
      <c r="H104" s="1"/>
      <c r="I104" s="1"/>
    </row>
    <row r="105" spans="6:9" x14ac:dyDescent="0.2">
      <c r="F105" s="1"/>
      <c r="G105" s="1"/>
      <c r="H105" s="1"/>
      <c r="I105" s="1"/>
    </row>
    <row r="106" spans="6:9" x14ac:dyDescent="0.2">
      <c r="F106" s="1"/>
      <c r="G106" s="1"/>
      <c r="H106" s="1"/>
      <c r="I106" s="1"/>
    </row>
    <row r="107" spans="6:9" x14ac:dyDescent="0.2">
      <c r="F107" s="1"/>
      <c r="G107" s="1"/>
      <c r="H107" s="1"/>
      <c r="I107" s="1"/>
    </row>
    <row r="108" spans="6:9" x14ac:dyDescent="0.2">
      <c r="F108" s="1"/>
      <c r="G108" s="1"/>
      <c r="H108" s="1"/>
      <c r="I108" s="1"/>
    </row>
    <row r="109" spans="6:9" x14ac:dyDescent="0.2">
      <c r="F109" s="1"/>
      <c r="G109" s="1"/>
      <c r="H109" s="1"/>
      <c r="I109" s="1"/>
    </row>
    <row r="110" spans="6:9" x14ac:dyDescent="0.2">
      <c r="F110" s="1"/>
      <c r="G110" s="1"/>
      <c r="H110" s="1"/>
      <c r="I110" s="1"/>
    </row>
    <row r="111" spans="6:9" x14ac:dyDescent="0.2">
      <c r="F111" s="1"/>
      <c r="G111" s="1"/>
      <c r="H111" s="1"/>
      <c r="I111" s="1"/>
    </row>
    <row r="112" spans="6:9" x14ac:dyDescent="0.2">
      <c r="F112" s="1"/>
      <c r="G112" s="1"/>
      <c r="H112" s="1"/>
      <c r="I112" s="1"/>
    </row>
    <row r="113" spans="2:9" x14ac:dyDescent="0.2">
      <c r="F113" s="1"/>
      <c r="G113" s="1"/>
      <c r="H113" s="1"/>
      <c r="I113" s="1"/>
    </row>
    <row r="114" spans="2:9" x14ac:dyDescent="0.2">
      <c r="B114" s="12"/>
      <c r="C114" s="12"/>
      <c r="F114" s="1"/>
      <c r="G114" s="1"/>
      <c r="H114" s="1"/>
      <c r="I114" s="1"/>
    </row>
    <row r="115" spans="2:9" x14ac:dyDescent="0.2">
      <c r="F115" s="1"/>
      <c r="G115" s="1"/>
      <c r="H115" s="1"/>
      <c r="I115" s="1"/>
    </row>
    <row r="116" spans="2:9" x14ac:dyDescent="0.2">
      <c r="F116" s="1"/>
      <c r="G116" s="1"/>
      <c r="H116" s="1"/>
      <c r="I116" s="1"/>
    </row>
    <row r="117" spans="2:9" x14ac:dyDescent="0.2">
      <c r="F117" s="1"/>
      <c r="G117" s="1"/>
      <c r="H117" s="1"/>
      <c r="I117" s="1"/>
    </row>
    <row r="118" spans="2:9" x14ac:dyDescent="0.2">
      <c r="F118" s="1"/>
      <c r="G118" s="1"/>
      <c r="H118" s="1"/>
      <c r="I118" s="1"/>
    </row>
    <row r="119" spans="2:9" x14ac:dyDescent="0.2">
      <c r="F119" s="1"/>
      <c r="G119" s="1"/>
      <c r="H119" s="1"/>
      <c r="I119" s="1"/>
    </row>
    <row r="120" spans="2:9" x14ac:dyDescent="0.2">
      <c r="F120" s="1"/>
      <c r="G120" s="1"/>
      <c r="H120" s="1"/>
      <c r="I120" s="1"/>
    </row>
    <row r="121" spans="2:9" x14ac:dyDescent="0.2">
      <c r="F121" s="1"/>
      <c r="G121" s="1"/>
      <c r="H121" s="1"/>
      <c r="I121" s="1"/>
    </row>
    <row r="122" spans="2:9" x14ac:dyDescent="0.2">
      <c r="F122" s="1"/>
      <c r="G122" s="1"/>
      <c r="H122" s="1"/>
      <c r="I122" s="1"/>
    </row>
    <row r="123" spans="2:9" x14ac:dyDescent="0.2">
      <c r="F123" s="1"/>
      <c r="G123" s="1"/>
      <c r="H123" s="1"/>
      <c r="I123" s="1"/>
    </row>
    <row r="124" spans="2:9" x14ac:dyDescent="0.2">
      <c r="F124" s="1"/>
      <c r="G124" s="1"/>
      <c r="H124" s="1"/>
      <c r="I124" s="1"/>
    </row>
    <row r="125" spans="2:9" x14ac:dyDescent="0.2">
      <c r="F125" s="1"/>
      <c r="G125" s="1"/>
      <c r="H125" s="1"/>
      <c r="I125" s="1"/>
    </row>
    <row r="126" spans="2:9" x14ac:dyDescent="0.2">
      <c r="F126" s="1"/>
      <c r="G126" s="1"/>
      <c r="H126" s="1"/>
      <c r="I126" s="1"/>
    </row>
    <row r="127" spans="2:9" x14ac:dyDescent="0.2">
      <c r="F127" s="1"/>
      <c r="G127" s="1"/>
      <c r="H127" s="1"/>
      <c r="I127" s="1"/>
    </row>
    <row r="128" spans="2:9" x14ac:dyDescent="0.2">
      <c r="F128" s="1"/>
      <c r="G128" s="1"/>
      <c r="H128" s="1"/>
      <c r="I128" s="1"/>
    </row>
    <row r="129" spans="6:9" x14ac:dyDescent="0.2">
      <c r="F129" s="1"/>
      <c r="G129" s="1"/>
      <c r="H129" s="1"/>
      <c r="I129" s="1"/>
    </row>
    <row r="130" spans="6:9" x14ac:dyDescent="0.2">
      <c r="F130" s="1"/>
      <c r="G130" s="1"/>
      <c r="H130" s="1"/>
      <c r="I130" s="1"/>
    </row>
    <row r="131" spans="6:9" x14ac:dyDescent="0.2">
      <c r="F131" s="1"/>
      <c r="G131" s="1"/>
      <c r="H131" s="1"/>
      <c r="I131" s="1"/>
    </row>
    <row r="132" spans="6:9" x14ac:dyDescent="0.2">
      <c r="F132" s="1"/>
      <c r="G132" s="1"/>
      <c r="H132" s="1"/>
      <c r="I132" s="1"/>
    </row>
    <row r="133" spans="6:9" x14ac:dyDescent="0.2">
      <c r="F133" s="1"/>
      <c r="G133" s="1"/>
      <c r="H133" s="1"/>
      <c r="I133" s="1"/>
    </row>
    <row r="134" spans="6:9" x14ac:dyDescent="0.2">
      <c r="F134" s="1"/>
      <c r="G134" s="1"/>
      <c r="H134" s="1"/>
      <c r="I134" s="1"/>
    </row>
    <row r="135" spans="6:9" x14ac:dyDescent="0.2">
      <c r="F135" s="1"/>
      <c r="G135" s="1"/>
      <c r="H135" s="1"/>
      <c r="I135" s="1"/>
    </row>
    <row r="136" spans="6:9" x14ac:dyDescent="0.2">
      <c r="F136" s="1"/>
      <c r="G136" s="1"/>
      <c r="H136" s="1"/>
      <c r="I136" s="1"/>
    </row>
    <row r="137" spans="6:9" x14ac:dyDescent="0.2">
      <c r="F137" s="1"/>
      <c r="G137" s="1"/>
      <c r="H137" s="1"/>
      <c r="I137" s="1"/>
    </row>
    <row r="138" spans="6:9" x14ac:dyDescent="0.2">
      <c r="F138" s="1"/>
      <c r="G138" s="1"/>
      <c r="H138" s="1"/>
      <c r="I138" s="1"/>
    </row>
    <row r="139" spans="6:9" x14ac:dyDescent="0.2">
      <c r="F139" s="1"/>
      <c r="G139" s="1"/>
      <c r="H139" s="1"/>
      <c r="I139" s="1"/>
    </row>
    <row r="140" spans="6:9" x14ac:dyDescent="0.2">
      <c r="F140" s="1"/>
      <c r="G140" s="1"/>
      <c r="H140" s="1"/>
      <c r="I140" s="1"/>
    </row>
    <row r="141" spans="6:9" x14ac:dyDescent="0.2">
      <c r="F141" s="1"/>
      <c r="G141" s="1"/>
      <c r="H141" s="1"/>
      <c r="I141" s="1"/>
    </row>
    <row r="142" spans="6:9" x14ac:dyDescent="0.2">
      <c r="F142" s="1"/>
      <c r="G142" s="1"/>
      <c r="H142" s="1"/>
      <c r="I142" s="1"/>
    </row>
    <row r="143" spans="6:9" x14ac:dyDescent="0.2">
      <c r="F143" s="1"/>
      <c r="G143" s="1"/>
      <c r="H143" s="1"/>
      <c r="I143" s="1"/>
    </row>
    <row r="144" spans="6:9" x14ac:dyDescent="0.2">
      <c r="F144" s="1"/>
      <c r="G144" s="1"/>
      <c r="H144" s="1"/>
      <c r="I144" s="1"/>
    </row>
    <row r="145" spans="6:9" x14ac:dyDescent="0.2">
      <c r="F145" s="1"/>
      <c r="G145" s="1"/>
      <c r="H145" s="1"/>
      <c r="I145" s="1"/>
    </row>
    <row r="146" spans="6:9" x14ac:dyDescent="0.2">
      <c r="F146" s="1"/>
      <c r="G146" s="1"/>
      <c r="H146" s="1"/>
      <c r="I146" s="1"/>
    </row>
    <row r="147" spans="6:9" x14ac:dyDescent="0.2">
      <c r="F147" s="1"/>
      <c r="G147" s="1"/>
      <c r="H147" s="1"/>
      <c r="I147" s="1"/>
    </row>
    <row r="148" spans="6:9" x14ac:dyDescent="0.2">
      <c r="F148" s="1"/>
      <c r="G148" s="1"/>
      <c r="H148" s="1"/>
      <c r="I148" s="1"/>
    </row>
    <row r="149" spans="6:9" x14ac:dyDescent="0.2">
      <c r="F149" s="1"/>
      <c r="G149" s="1"/>
      <c r="H149" s="1"/>
      <c r="I149" s="1"/>
    </row>
    <row r="150" spans="6:9" x14ac:dyDescent="0.2">
      <c r="F150" s="1"/>
      <c r="G150" s="1"/>
      <c r="H150" s="1"/>
      <c r="I150" s="1"/>
    </row>
    <row r="151" spans="6:9" x14ac:dyDescent="0.2">
      <c r="F151" s="1"/>
      <c r="G151" s="1"/>
      <c r="H151" s="1"/>
      <c r="I151" s="1"/>
    </row>
    <row r="152" spans="6:9" x14ac:dyDescent="0.2">
      <c r="F152" s="1"/>
      <c r="G152" s="1"/>
      <c r="H152" s="1"/>
      <c r="I152" s="1"/>
    </row>
    <row r="153" spans="6:9" x14ac:dyDescent="0.2">
      <c r="F153" s="1"/>
      <c r="G153" s="1"/>
      <c r="H153" s="1"/>
      <c r="I153" s="1"/>
    </row>
    <row r="154" spans="6:9" x14ac:dyDescent="0.2">
      <c r="F154" s="1"/>
      <c r="G154" s="1"/>
      <c r="H154" s="1"/>
      <c r="I154" s="1"/>
    </row>
    <row r="155" spans="6:9" x14ac:dyDescent="0.2">
      <c r="F155" s="1"/>
      <c r="G155" s="1"/>
      <c r="H155" s="1"/>
      <c r="I155" s="1"/>
    </row>
    <row r="156" spans="6:9" x14ac:dyDescent="0.2">
      <c r="F156" s="1"/>
      <c r="G156" s="1"/>
      <c r="H156" s="1"/>
      <c r="I156" s="1"/>
    </row>
    <row r="157" spans="6:9" x14ac:dyDescent="0.2">
      <c r="F157" s="1"/>
      <c r="G157" s="1"/>
      <c r="H157" s="1"/>
      <c r="I157" s="1"/>
    </row>
    <row r="158" spans="6:9" x14ac:dyDescent="0.2">
      <c r="F158" s="1"/>
      <c r="G158" s="1"/>
      <c r="H158" s="1"/>
      <c r="I158" s="1"/>
    </row>
    <row r="159" spans="6:9" x14ac:dyDescent="0.2">
      <c r="F159" s="1"/>
      <c r="G159" s="1"/>
      <c r="H159" s="1"/>
      <c r="I159" s="1"/>
    </row>
    <row r="160" spans="6:9" x14ac:dyDescent="0.2">
      <c r="F160" s="1"/>
      <c r="G160" s="1"/>
      <c r="H160" s="1"/>
      <c r="I160" s="1"/>
    </row>
    <row r="161" spans="6:9" x14ac:dyDescent="0.2">
      <c r="F161" s="1"/>
      <c r="G161" s="1"/>
      <c r="H161" s="1"/>
      <c r="I161" s="1"/>
    </row>
    <row r="162" spans="6:9" x14ac:dyDescent="0.2">
      <c r="F162" s="1"/>
      <c r="G162" s="1"/>
      <c r="H162" s="1"/>
      <c r="I162" s="1"/>
    </row>
    <row r="163" spans="6:9" x14ac:dyDescent="0.2">
      <c r="F163" s="1"/>
      <c r="G163" s="1"/>
      <c r="H163" s="1"/>
      <c r="I163" s="1"/>
    </row>
    <row r="164" spans="6:9" x14ac:dyDescent="0.2">
      <c r="F164" s="1"/>
      <c r="G164" s="1"/>
      <c r="H164" s="1"/>
      <c r="I164" s="1"/>
    </row>
    <row r="165" spans="6:9" x14ac:dyDescent="0.2">
      <c r="F165" s="1"/>
      <c r="G165" s="1"/>
      <c r="H165" s="1"/>
      <c r="I165" s="1"/>
    </row>
    <row r="166" spans="6:9" x14ac:dyDescent="0.2">
      <c r="F166" s="1"/>
      <c r="G166" s="1"/>
      <c r="H166" s="1"/>
      <c r="I166" s="1"/>
    </row>
    <row r="167" spans="6:9" x14ac:dyDescent="0.2">
      <c r="F167" s="1"/>
      <c r="G167" s="1"/>
      <c r="H167" s="1"/>
      <c r="I167" s="1"/>
    </row>
    <row r="168" spans="6:9" x14ac:dyDescent="0.2">
      <c r="F168" s="1"/>
      <c r="G168" s="1"/>
      <c r="H168" s="1"/>
      <c r="I168" s="1"/>
    </row>
    <row r="169" spans="6:9" x14ac:dyDescent="0.2">
      <c r="F169" s="1"/>
      <c r="G169" s="1"/>
      <c r="H169" s="1"/>
      <c r="I169" s="1"/>
    </row>
    <row r="170" spans="6:9" x14ac:dyDescent="0.2">
      <c r="F170" s="1"/>
      <c r="G170" s="1"/>
      <c r="H170" s="1"/>
      <c r="I170" s="1"/>
    </row>
    <row r="171" spans="6:9" x14ac:dyDescent="0.2">
      <c r="F171" s="1"/>
      <c r="G171" s="1"/>
      <c r="H171" s="1"/>
      <c r="I171" s="1"/>
    </row>
    <row r="172" spans="6:9" x14ac:dyDescent="0.2">
      <c r="F172" s="1"/>
      <c r="G172" s="1"/>
      <c r="H172" s="1"/>
      <c r="I172" s="1"/>
    </row>
    <row r="173" spans="6:9" x14ac:dyDescent="0.2">
      <c r="F173" s="1"/>
      <c r="G173" s="1"/>
      <c r="H173" s="1"/>
      <c r="I173" s="1"/>
    </row>
    <row r="174" spans="6:9" x14ac:dyDescent="0.2">
      <c r="F174" s="1"/>
      <c r="G174" s="1"/>
      <c r="H174" s="1"/>
      <c r="I174" s="1"/>
    </row>
    <row r="175" spans="6:9" x14ac:dyDescent="0.2">
      <c r="F175" s="1"/>
      <c r="G175" s="1"/>
      <c r="H175" s="1"/>
      <c r="I175" s="1"/>
    </row>
    <row r="176" spans="6:9" x14ac:dyDescent="0.2">
      <c r="F176" s="1"/>
      <c r="G176" s="1"/>
      <c r="H176" s="1"/>
      <c r="I176" s="1"/>
    </row>
    <row r="177" spans="6:9" x14ac:dyDescent="0.2">
      <c r="F177" s="1"/>
      <c r="G177" s="1"/>
      <c r="H177" s="1"/>
      <c r="I177" s="1"/>
    </row>
    <row r="178" spans="6:9" x14ac:dyDescent="0.2">
      <c r="F178" s="1"/>
      <c r="G178" s="1"/>
      <c r="H178" s="1"/>
      <c r="I178" s="1"/>
    </row>
    <row r="179" spans="6:9" x14ac:dyDescent="0.2">
      <c r="F179" s="1"/>
      <c r="G179" s="1"/>
      <c r="H179" s="1"/>
      <c r="I179" s="1"/>
    </row>
    <row r="180" spans="6:9" x14ac:dyDescent="0.2">
      <c r="F180" s="1"/>
      <c r="G180" s="1"/>
      <c r="H180" s="1"/>
      <c r="I180" s="1"/>
    </row>
    <row r="181" spans="6:9" x14ac:dyDescent="0.2">
      <c r="F181" s="1"/>
      <c r="G181" s="1"/>
      <c r="H181" s="1"/>
      <c r="I181" s="1"/>
    </row>
    <row r="182" spans="6:9" x14ac:dyDescent="0.2">
      <c r="F182" s="1"/>
      <c r="G182" s="1"/>
      <c r="H182" s="1"/>
      <c r="I182" s="1"/>
    </row>
    <row r="183" spans="6:9" x14ac:dyDescent="0.2">
      <c r="F183" s="1"/>
      <c r="G183" s="1"/>
      <c r="H183" s="1"/>
      <c r="I183" s="1"/>
    </row>
    <row r="184" spans="6:9" x14ac:dyDescent="0.2">
      <c r="F184" s="1"/>
      <c r="G184" s="1"/>
      <c r="H184" s="1"/>
      <c r="I184" s="1"/>
    </row>
    <row r="185" spans="6:9" x14ac:dyDescent="0.2">
      <c r="F185" s="1"/>
      <c r="G185" s="1"/>
      <c r="H185" s="1"/>
      <c r="I185" s="1"/>
    </row>
    <row r="186" spans="6:9" x14ac:dyDescent="0.2">
      <c r="F186" s="1"/>
      <c r="G186" s="1"/>
      <c r="H186" s="1"/>
      <c r="I186" s="1"/>
    </row>
    <row r="187" spans="6:9" x14ac:dyDescent="0.2">
      <c r="F187" s="1"/>
      <c r="G187" s="1"/>
      <c r="H187" s="1"/>
      <c r="I187" s="1"/>
    </row>
    <row r="188" spans="6:9" x14ac:dyDescent="0.2">
      <c r="F188" s="1"/>
      <c r="G188" s="1"/>
      <c r="H188" s="1"/>
      <c r="I188" s="1"/>
    </row>
    <row r="189" spans="6:9" x14ac:dyDescent="0.2">
      <c r="F189" s="1"/>
      <c r="G189" s="1"/>
      <c r="H189" s="1"/>
      <c r="I189" s="1"/>
    </row>
    <row r="190" spans="6:9" x14ac:dyDescent="0.2">
      <c r="F190" s="1"/>
      <c r="G190" s="1"/>
      <c r="H190" s="1"/>
      <c r="I190" s="1"/>
    </row>
    <row r="191" spans="6:9" x14ac:dyDescent="0.2">
      <c r="F191" s="1"/>
      <c r="G191" s="1"/>
      <c r="H191" s="1"/>
      <c r="I191" s="1"/>
    </row>
    <row r="192" spans="6:9" x14ac:dyDescent="0.2">
      <c r="F192" s="1"/>
      <c r="G192" s="1"/>
      <c r="H192" s="1"/>
      <c r="I192" s="1"/>
    </row>
    <row r="193" spans="6:9" x14ac:dyDescent="0.2">
      <c r="F193" s="1"/>
      <c r="G193" s="1"/>
      <c r="H193" s="1"/>
      <c r="I193" s="1"/>
    </row>
    <row r="194" spans="6:9" x14ac:dyDescent="0.2">
      <c r="F194" s="1"/>
      <c r="G194" s="1"/>
      <c r="H194" s="1"/>
      <c r="I194" s="1"/>
    </row>
    <row r="195" spans="6:9" x14ac:dyDescent="0.2">
      <c r="F195" s="1"/>
      <c r="G195" s="1"/>
      <c r="H195" s="1"/>
      <c r="I195" s="1"/>
    </row>
    <row r="196" spans="6:9" x14ac:dyDescent="0.2">
      <c r="F196" s="1"/>
      <c r="G196" s="1"/>
      <c r="H196" s="1"/>
      <c r="I196" s="1"/>
    </row>
    <row r="197" spans="6:9" x14ac:dyDescent="0.2">
      <c r="F197" s="1"/>
      <c r="G197" s="1"/>
      <c r="H197" s="1"/>
      <c r="I197" s="1"/>
    </row>
    <row r="198" spans="6:9" x14ac:dyDescent="0.2">
      <c r="F198" s="1"/>
      <c r="G198" s="1"/>
      <c r="H198" s="1"/>
      <c r="I198" s="1"/>
    </row>
    <row r="199" spans="6:9" x14ac:dyDescent="0.2">
      <c r="F199" s="1"/>
      <c r="G199" s="1"/>
      <c r="H199" s="1"/>
      <c r="I199" s="1"/>
    </row>
    <row r="200" spans="6:9" x14ac:dyDescent="0.2">
      <c r="F200" s="1"/>
      <c r="G200" s="1"/>
      <c r="H200" s="1"/>
      <c r="I200" s="1"/>
    </row>
    <row r="201" spans="6:9" x14ac:dyDescent="0.2">
      <c r="F201" s="1"/>
      <c r="G201" s="1"/>
      <c r="H201" s="1"/>
      <c r="I201" s="1"/>
    </row>
    <row r="202" spans="6:9" x14ac:dyDescent="0.2">
      <c r="F202" s="1"/>
      <c r="G202" s="1"/>
      <c r="H202" s="1"/>
      <c r="I202" s="1"/>
    </row>
    <row r="203" spans="6:9" x14ac:dyDescent="0.2">
      <c r="F203" s="1"/>
      <c r="G203" s="1"/>
      <c r="H203" s="1"/>
      <c r="I203" s="1"/>
    </row>
    <row r="204" spans="6:9" x14ac:dyDescent="0.2">
      <c r="F204" s="1"/>
      <c r="G204" s="1"/>
      <c r="H204" s="1"/>
      <c r="I204" s="1"/>
    </row>
    <row r="205" spans="6:9" x14ac:dyDescent="0.2">
      <c r="F205" s="1"/>
      <c r="G205" s="1"/>
      <c r="H205" s="1"/>
      <c r="I205" s="1"/>
    </row>
    <row r="206" spans="6:9" x14ac:dyDescent="0.2">
      <c r="F206" s="1"/>
      <c r="G206" s="1"/>
      <c r="H206" s="1"/>
      <c r="I206" s="1"/>
    </row>
    <row r="207" spans="6:9" x14ac:dyDescent="0.2">
      <c r="F207" s="1"/>
      <c r="G207" s="1"/>
      <c r="H207" s="1"/>
      <c r="I207" s="1"/>
    </row>
    <row r="208" spans="6:9" x14ac:dyDescent="0.2">
      <c r="F208" s="1"/>
      <c r="G208" s="1"/>
      <c r="H208" s="1"/>
      <c r="I208" s="1"/>
    </row>
    <row r="209" spans="1:9" x14ac:dyDescent="0.2">
      <c r="F209" s="1"/>
      <c r="G209" s="1"/>
      <c r="H209" s="1"/>
      <c r="I209" s="1"/>
    </row>
    <row r="210" spans="1:9" x14ac:dyDescent="0.2">
      <c r="F210" s="1"/>
      <c r="G210" s="1"/>
      <c r="H210" s="1"/>
      <c r="I210" s="1"/>
    </row>
    <row r="211" spans="1:9" x14ac:dyDescent="0.2">
      <c r="F211" s="1"/>
      <c r="G211" s="1"/>
      <c r="H211" s="1"/>
      <c r="I211" s="1"/>
    </row>
    <row r="212" spans="1:9" x14ac:dyDescent="0.2">
      <c r="F212" s="1"/>
      <c r="G212" s="1"/>
      <c r="H212" s="1"/>
      <c r="I212" s="1"/>
    </row>
    <row r="213" spans="1:9" x14ac:dyDescent="0.2">
      <c r="F213" s="1"/>
      <c r="G213" s="1"/>
      <c r="H213" s="1"/>
      <c r="I213" s="1"/>
    </row>
    <row r="214" spans="1:9" x14ac:dyDescent="0.2">
      <c r="F214" s="1"/>
      <c r="G214" s="1"/>
      <c r="H214" s="1"/>
      <c r="I214" s="1"/>
    </row>
    <row r="215" spans="1:9" x14ac:dyDescent="0.2">
      <c r="F215" s="1"/>
      <c r="G215" s="1"/>
      <c r="H215" s="1"/>
      <c r="I215" s="1"/>
    </row>
    <row r="216" spans="1:9" x14ac:dyDescent="0.2">
      <c r="F216" s="1"/>
      <c r="G216" s="1"/>
      <c r="H216" s="1"/>
      <c r="I216" s="1"/>
    </row>
    <row r="217" spans="1:9" x14ac:dyDescent="0.2">
      <c r="F217" s="1"/>
      <c r="G217" s="1"/>
      <c r="H217" s="1"/>
      <c r="I217" s="1"/>
    </row>
    <row r="218" spans="1:9" x14ac:dyDescent="0.2">
      <c r="F218" s="1"/>
      <c r="G218" s="1"/>
      <c r="H218" s="1"/>
      <c r="I218" s="1"/>
    </row>
    <row r="219" spans="1:9" x14ac:dyDescent="0.2">
      <c r="F219" s="1"/>
      <c r="G219" s="1"/>
      <c r="H219" s="1"/>
      <c r="I219" s="1"/>
    </row>
    <row r="220" spans="1:9" x14ac:dyDescent="0.2">
      <c r="F220" s="1"/>
      <c r="G220" s="1"/>
      <c r="H220" s="1"/>
      <c r="I220" s="1"/>
    </row>
    <row r="221" spans="1:9" x14ac:dyDescent="0.2">
      <c r="F221" s="1"/>
      <c r="G221" s="1"/>
      <c r="H221" s="1"/>
      <c r="I221" s="1"/>
    </row>
    <row r="222" spans="1:9" x14ac:dyDescent="0.2">
      <c r="A222" t="s">
        <v>62</v>
      </c>
    </row>
    <row r="223" spans="1:9" x14ac:dyDescent="0.2">
      <c r="A223" t="s">
        <v>62</v>
      </c>
    </row>
    <row r="224" spans="1:9" x14ac:dyDescent="0.2">
      <c r="A224" t="s">
        <v>62</v>
      </c>
    </row>
    <row r="225" spans="1:1" x14ac:dyDescent="0.2">
      <c r="A225" t="s">
        <v>62</v>
      </c>
    </row>
    <row r="226" spans="1:1" x14ac:dyDescent="0.2">
      <c r="A226" t="s">
        <v>62</v>
      </c>
    </row>
    <row r="227" spans="1:1" x14ac:dyDescent="0.2">
      <c r="A227" t="s">
        <v>62</v>
      </c>
    </row>
    <row r="228" spans="1:1" x14ac:dyDescent="0.2">
      <c r="A228" t="s">
        <v>62</v>
      </c>
    </row>
    <row r="229" spans="1:1" x14ac:dyDescent="0.2">
      <c r="A229" t="s">
        <v>62</v>
      </c>
    </row>
    <row r="230" spans="1:1" x14ac:dyDescent="0.2">
      <c r="A230" t="s">
        <v>62</v>
      </c>
    </row>
    <row r="231" spans="1:1" x14ac:dyDescent="0.2">
      <c r="A231" t="s">
        <v>62</v>
      </c>
    </row>
    <row r="232" spans="1:1" x14ac:dyDescent="0.2">
      <c r="A232" t="s">
        <v>62</v>
      </c>
    </row>
    <row r="233" spans="1:1" x14ac:dyDescent="0.2">
      <c r="A233" t="s">
        <v>62</v>
      </c>
    </row>
    <row r="234" spans="1:1" x14ac:dyDescent="0.2">
      <c r="A234" t="s">
        <v>62</v>
      </c>
    </row>
    <row r="235" spans="1:1" x14ac:dyDescent="0.2">
      <c r="A235" t="s">
        <v>62</v>
      </c>
    </row>
    <row r="236" spans="1:1" x14ac:dyDescent="0.2">
      <c r="A236" t="s">
        <v>62</v>
      </c>
    </row>
    <row r="237" spans="1:1" x14ac:dyDescent="0.2">
      <c r="A237" t="s">
        <v>62</v>
      </c>
    </row>
    <row r="238" spans="1:1" x14ac:dyDescent="0.2">
      <c r="A238" t="s">
        <v>62</v>
      </c>
    </row>
    <row r="239" spans="1:1" x14ac:dyDescent="0.2">
      <c r="A239" t="s">
        <v>62</v>
      </c>
    </row>
    <row r="240" spans="1:1" x14ac:dyDescent="0.2">
      <c r="A240" t="s">
        <v>62</v>
      </c>
    </row>
    <row r="241" spans="1:1" x14ac:dyDescent="0.2">
      <c r="A241" t="s">
        <v>62</v>
      </c>
    </row>
    <row r="242" spans="1:1" x14ac:dyDescent="0.2">
      <c r="A242" t="s">
        <v>62</v>
      </c>
    </row>
    <row r="243" spans="1:1" x14ac:dyDescent="0.2">
      <c r="A243" t="s">
        <v>62</v>
      </c>
    </row>
    <row r="244" spans="1:1" x14ac:dyDescent="0.2">
      <c r="A244" t="s">
        <v>62</v>
      </c>
    </row>
    <row r="245" spans="1:1" x14ac:dyDescent="0.2">
      <c r="A245" t="s">
        <v>62</v>
      </c>
    </row>
    <row r="246" spans="1:1" x14ac:dyDescent="0.2">
      <c r="A246" t="s">
        <v>62</v>
      </c>
    </row>
    <row r="247" spans="1:1" x14ac:dyDescent="0.2">
      <c r="A247" t="s">
        <v>62</v>
      </c>
    </row>
    <row r="248" spans="1:1" x14ac:dyDescent="0.2">
      <c r="A248" t="s">
        <v>62</v>
      </c>
    </row>
    <row r="249" spans="1:1" x14ac:dyDescent="0.2">
      <c r="A249" t="s">
        <v>62</v>
      </c>
    </row>
    <row r="250" spans="1:1" x14ac:dyDescent="0.2">
      <c r="A250" t="s">
        <v>62</v>
      </c>
    </row>
    <row r="251" spans="1:1" x14ac:dyDescent="0.2">
      <c r="A251" t="s">
        <v>62</v>
      </c>
    </row>
    <row r="252" spans="1:1" x14ac:dyDescent="0.2">
      <c r="A252" t="s">
        <v>62</v>
      </c>
    </row>
    <row r="253" spans="1:1" x14ac:dyDescent="0.2">
      <c r="A253" t="s">
        <v>62</v>
      </c>
    </row>
    <row r="254" spans="1:1" x14ac:dyDescent="0.2">
      <c r="A254" t="s">
        <v>62</v>
      </c>
    </row>
    <row r="255" spans="1:1" x14ac:dyDescent="0.2">
      <c r="A255" t="s">
        <v>62</v>
      </c>
    </row>
    <row r="256" spans="1:1" x14ac:dyDescent="0.2">
      <c r="A256" t="s">
        <v>62</v>
      </c>
    </row>
    <row r="257" spans="1:1" x14ac:dyDescent="0.2">
      <c r="A257" t="s">
        <v>62</v>
      </c>
    </row>
    <row r="258" spans="1:1" x14ac:dyDescent="0.2">
      <c r="A258" t="s">
        <v>62</v>
      </c>
    </row>
    <row r="259" spans="1:1" x14ac:dyDescent="0.2">
      <c r="A259" t="s">
        <v>62</v>
      </c>
    </row>
    <row r="260" spans="1:1" x14ac:dyDescent="0.2">
      <c r="A260" t="s">
        <v>62</v>
      </c>
    </row>
    <row r="261" spans="1:1" x14ac:dyDescent="0.2">
      <c r="A261" t="s">
        <v>62</v>
      </c>
    </row>
    <row r="262" spans="1:1" x14ac:dyDescent="0.2">
      <c r="A262" t="s">
        <v>62</v>
      </c>
    </row>
    <row r="263" spans="1:1" x14ac:dyDescent="0.2">
      <c r="A263" t="s">
        <v>62</v>
      </c>
    </row>
    <row r="264" spans="1:1" x14ac:dyDescent="0.2">
      <c r="A264" t="s">
        <v>62</v>
      </c>
    </row>
    <row r="265" spans="1:1" x14ac:dyDescent="0.2">
      <c r="A265" t="s">
        <v>62</v>
      </c>
    </row>
    <row r="266" spans="1:1" x14ac:dyDescent="0.2">
      <c r="A266" t="s">
        <v>62</v>
      </c>
    </row>
    <row r="267" spans="1:1" x14ac:dyDescent="0.2">
      <c r="A267" t="s">
        <v>62</v>
      </c>
    </row>
    <row r="268" spans="1:1" x14ac:dyDescent="0.2">
      <c r="A268" t="s">
        <v>62</v>
      </c>
    </row>
    <row r="269" spans="1:1" x14ac:dyDescent="0.2">
      <c r="A269" t="s">
        <v>62</v>
      </c>
    </row>
    <row r="270" spans="1:1" x14ac:dyDescent="0.2">
      <c r="A270" t="s">
        <v>62</v>
      </c>
    </row>
    <row r="271" spans="1:1" x14ac:dyDescent="0.2">
      <c r="A271" t="s">
        <v>62</v>
      </c>
    </row>
    <row r="272" spans="1:1" x14ac:dyDescent="0.2">
      <c r="A272" t="s">
        <v>62</v>
      </c>
    </row>
    <row r="273" spans="1:1" x14ac:dyDescent="0.2">
      <c r="A273" t="s">
        <v>62</v>
      </c>
    </row>
    <row r="274" spans="1:1" x14ac:dyDescent="0.2">
      <c r="A274" t="s">
        <v>62</v>
      </c>
    </row>
    <row r="275" spans="1:1" x14ac:dyDescent="0.2">
      <c r="A275" t="s">
        <v>62</v>
      </c>
    </row>
    <row r="276" spans="1:1" x14ac:dyDescent="0.2">
      <c r="A276" t="s">
        <v>62</v>
      </c>
    </row>
    <row r="277" spans="1:1" x14ac:dyDescent="0.2">
      <c r="A277" t="s">
        <v>62</v>
      </c>
    </row>
    <row r="278" spans="1:1" x14ac:dyDescent="0.2">
      <c r="A278" t="s">
        <v>62</v>
      </c>
    </row>
    <row r="279" spans="1:1" x14ac:dyDescent="0.2">
      <c r="A279" t="s">
        <v>62</v>
      </c>
    </row>
    <row r="280" spans="1:1" x14ac:dyDescent="0.2">
      <c r="A280" t="s">
        <v>62</v>
      </c>
    </row>
    <row r="281" spans="1:1" x14ac:dyDescent="0.2">
      <c r="A281" t="s">
        <v>62</v>
      </c>
    </row>
    <row r="282" spans="1:1" x14ac:dyDescent="0.2">
      <c r="A282" t="s">
        <v>62</v>
      </c>
    </row>
    <row r="283" spans="1:1" x14ac:dyDescent="0.2">
      <c r="A283" t="s">
        <v>62</v>
      </c>
    </row>
    <row r="284" spans="1:1" x14ac:dyDescent="0.2">
      <c r="A284" t="s">
        <v>62</v>
      </c>
    </row>
    <row r="285" spans="1:1" x14ac:dyDescent="0.2">
      <c r="A285" t="s">
        <v>62</v>
      </c>
    </row>
    <row r="286" spans="1:1" x14ac:dyDescent="0.2">
      <c r="A286" t="s">
        <v>62</v>
      </c>
    </row>
    <row r="287" spans="1:1" x14ac:dyDescent="0.2">
      <c r="A287" t="s">
        <v>62</v>
      </c>
    </row>
    <row r="288" spans="1:1" x14ac:dyDescent="0.2">
      <c r="A288" t="s">
        <v>62</v>
      </c>
    </row>
    <row r="289" spans="1:1" x14ac:dyDescent="0.2">
      <c r="A289" t="s">
        <v>62</v>
      </c>
    </row>
    <row r="290" spans="1:1" x14ac:dyDescent="0.2">
      <c r="A290" t="s">
        <v>62</v>
      </c>
    </row>
    <row r="291" spans="1:1" x14ac:dyDescent="0.2">
      <c r="A291" t="s">
        <v>62</v>
      </c>
    </row>
    <row r="292" spans="1:1" x14ac:dyDescent="0.2">
      <c r="A292" t="s">
        <v>62</v>
      </c>
    </row>
    <row r="293" spans="1:1" x14ac:dyDescent="0.2">
      <c r="A293" t="s">
        <v>62</v>
      </c>
    </row>
    <row r="294" spans="1:1" x14ac:dyDescent="0.2">
      <c r="A294" t="s">
        <v>62</v>
      </c>
    </row>
    <row r="295" spans="1:1" x14ac:dyDescent="0.2">
      <c r="A295" t="s">
        <v>62</v>
      </c>
    </row>
    <row r="296" spans="1:1" x14ac:dyDescent="0.2">
      <c r="A296" t="s">
        <v>62</v>
      </c>
    </row>
    <row r="297" spans="1:1" x14ac:dyDescent="0.2">
      <c r="A297" t="s">
        <v>62</v>
      </c>
    </row>
    <row r="298" spans="1:1" x14ac:dyDescent="0.2">
      <c r="A298" t="s">
        <v>62</v>
      </c>
    </row>
    <row r="299" spans="1:1" x14ac:dyDescent="0.2">
      <c r="A299" t="s">
        <v>62</v>
      </c>
    </row>
    <row r="300" spans="1:1" x14ac:dyDescent="0.2">
      <c r="A300" t="s">
        <v>62</v>
      </c>
    </row>
    <row r="301" spans="1:1" x14ac:dyDescent="0.2">
      <c r="A301" t="s">
        <v>62</v>
      </c>
    </row>
    <row r="302" spans="1:1" x14ac:dyDescent="0.2">
      <c r="A302" t="s">
        <v>62</v>
      </c>
    </row>
    <row r="303" spans="1:1" x14ac:dyDescent="0.2">
      <c r="A303" t="s">
        <v>62</v>
      </c>
    </row>
    <row r="304" spans="1:1" x14ac:dyDescent="0.2">
      <c r="A304" t="s">
        <v>62</v>
      </c>
    </row>
    <row r="305" spans="1:1" x14ac:dyDescent="0.2">
      <c r="A305" t="s">
        <v>62</v>
      </c>
    </row>
    <row r="306" spans="1:1" x14ac:dyDescent="0.2">
      <c r="A306" t="s">
        <v>62</v>
      </c>
    </row>
    <row r="307" spans="1:1" x14ac:dyDescent="0.2">
      <c r="A307" t="s">
        <v>62</v>
      </c>
    </row>
    <row r="308" spans="1:1" x14ac:dyDescent="0.2">
      <c r="A308" t="s">
        <v>62</v>
      </c>
    </row>
    <row r="309" spans="1:1" x14ac:dyDescent="0.2">
      <c r="A309" t="s">
        <v>62</v>
      </c>
    </row>
    <row r="310" spans="1:1" x14ac:dyDescent="0.2">
      <c r="A310" t="s">
        <v>62</v>
      </c>
    </row>
    <row r="311" spans="1:1" x14ac:dyDescent="0.2">
      <c r="A311" t="s">
        <v>62</v>
      </c>
    </row>
    <row r="312" spans="1:1" x14ac:dyDescent="0.2">
      <c r="A312" t="s">
        <v>62</v>
      </c>
    </row>
    <row r="313" spans="1:1" x14ac:dyDescent="0.2">
      <c r="A313" t="s">
        <v>62</v>
      </c>
    </row>
    <row r="314" spans="1:1" x14ac:dyDescent="0.2">
      <c r="A314" t="s">
        <v>62</v>
      </c>
    </row>
    <row r="315" spans="1:1" x14ac:dyDescent="0.2">
      <c r="A315" t="s">
        <v>62</v>
      </c>
    </row>
    <row r="316" spans="1:1" x14ac:dyDescent="0.2">
      <c r="A316" t="s">
        <v>62</v>
      </c>
    </row>
    <row r="317" spans="1:1" x14ac:dyDescent="0.2">
      <c r="A317" t="s">
        <v>62</v>
      </c>
    </row>
    <row r="318" spans="1:1" x14ac:dyDescent="0.2">
      <c r="A318" t="s">
        <v>62</v>
      </c>
    </row>
    <row r="319" spans="1:1" x14ac:dyDescent="0.2">
      <c r="A319" t="s">
        <v>62</v>
      </c>
    </row>
    <row r="320" spans="1:1" x14ac:dyDescent="0.2">
      <c r="A320" t="s">
        <v>62</v>
      </c>
    </row>
    <row r="321" spans="1:1" x14ac:dyDescent="0.2">
      <c r="A321" t="s">
        <v>62</v>
      </c>
    </row>
    <row r="322" spans="1:1" x14ac:dyDescent="0.2">
      <c r="A322" t="s">
        <v>62</v>
      </c>
    </row>
    <row r="323" spans="1:1" x14ac:dyDescent="0.2">
      <c r="A323" t="s">
        <v>62</v>
      </c>
    </row>
    <row r="324" spans="1:1" x14ac:dyDescent="0.2">
      <c r="A324" t="s">
        <v>62</v>
      </c>
    </row>
    <row r="325" spans="1:1" x14ac:dyDescent="0.2">
      <c r="A325" t="s">
        <v>62</v>
      </c>
    </row>
    <row r="326" spans="1:1" x14ac:dyDescent="0.2">
      <c r="A326" t="s">
        <v>62</v>
      </c>
    </row>
    <row r="327" spans="1:1" x14ac:dyDescent="0.2">
      <c r="A327" t="s">
        <v>62</v>
      </c>
    </row>
    <row r="328" spans="1:1" x14ac:dyDescent="0.2">
      <c r="A328" t="s">
        <v>62</v>
      </c>
    </row>
    <row r="329" spans="1:1" x14ac:dyDescent="0.2">
      <c r="A329" t="s">
        <v>62</v>
      </c>
    </row>
    <row r="330" spans="1:1" x14ac:dyDescent="0.2">
      <c r="A330" t="s">
        <v>62</v>
      </c>
    </row>
    <row r="331" spans="1:1" x14ac:dyDescent="0.2">
      <c r="A331" t="s">
        <v>62</v>
      </c>
    </row>
    <row r="332" spans="1:1" x14ac:dyDescent="0.2">
      <c r="A332" t="s">
        <v>62</v>
      </c>
    </row>
    <row r="333" spans="1:1" x14ac:dyDescent="0.2">
      <c r="A333" t="s">
        <v>62</v>
      </c>
    </row>
    <row r="334" spans="1:1" x14ac:dyDescent="0.2">
      <c r="A334" t="s">
        <v>62</v>
      </c>
    </row>
    <row r="335" spans="1:1" x14ac:dyDescent="0.2">
      <c r="A335" t="s">
        <v>62</v>
      </c>
    </row>
    <row r="336" spans="1:1" x14ac:dyDescent="0.2">
      <c r="A336" t="s">
        <v>62</v>
      </c>
    </row>
    <row r="337" spans="1:1" x14ac:dyDescent="0.2">
      <c r="A337" t="s">
        <v>62</v>
      </c>
    </row>
    <row r="338" spans="1:1" x14ac:dyDescent="0.2">
      <c r="A338" t="s">
        <v>62</v>
      </c>
    </row>
    <row r="339" spans="1:1" x14ac:dyDescent="0.2">
      <c r="A339" t="s">
        <v>62</v>
      </c>
    </row>
    <row r="340" spans="1:1" x14ac:dyDescent="0.2">
      <c r="A340" t="s">
        <v>62</v>
      </c>
    </row>
    <row r="341" spans="1:1" x14ac:dyDescent="0.2">
      <c r="A341" t="s">
        <v>62</v>
      </c>
    </row>
    <row r="342" spans="1:1" x14ac:dyDescent="0.2">
      <c r="A342" t="s">
        <v>62</v>
      </c>
    </row>
    <row r="343" spans="1:1" x14ac:dyDescent="0.2">
      <c r="A343" t="s">
        <v>62</v>
      </c>
    </row>
    <row r="344" spans="1:1" x14ac:dyDescent="0.2">
      <c r="A344" t="s">
        <v>62</v>
      </c>
    </row>
    <row r="345" spans="1:1" x14ac:dyDescent="0.2">
      <c r="A345" t="s">
        <v>62</v>
      </c>
    </row>
    <row r="346" spans="1:1" x14ac:dyDescent="0.2">
      <c r="A346" t="s">
        <v>62</v>
      </c>
    </row>
    <row r="347" spans="1:1" x14ac:dyDescent="0.2">
      <c r="A347" t="s">
        <v>62</v>
      </c>
    </row>
    <row r="348" spans="1:1" x14ac:dyDescent="0.2">
      <c r="A348" t="s">
        <v>62</v>
      </c>
    </row>
    <row r="349" spans="1:1" x14ac:dyDescent="0.2">
      <c r="A349" t="s">
        <v>62</v>
      </c>
    </row>
    <row r="350" spans="1:1" x14ac:dyDescent="0.2">
      <c r="A350" t="s">
        <v>62</v>
      </c>
    </row>
    <row r="351" spans="1:1" x14ac:dyDescent="0.2">
      <c r="A351" t="s">
        <v>62</v>
      </c>
    </row>
    <row r="352" spans="1:1" x14ac:dyDescent="0.2">
      <c r="A352" t="s">
        <v>62</v>
      </c>
    </row>
    <row r="353" spans="1:1" x14ac:dyDescent="0.2">
      <c r="A353" t="s">
        <v>62</v>
      </c>
    </row>
    <row r="354" spans="1:1" x14ac:dyDescent="0.2">
      <c r="A354" t="s">
        <v>62</v>
      </c>
    </row>
    <row r="355" spans="1:1" x14ac:dyDescent="0.2">
      <c r="A355" t="s">
        <v>62</v>
      </c>
    </row>
    <row r="356" spans="1:1" x14ac:dyDescent="0.2">
      <c r="A356" t="s">
        <v>62</v>
      </c>
    </row>
    <row r="357" spans="1:1" x14ac:dyDescent="0.2">
      <c r="A357" t="s">
        <v>62</v>
      </c>
    </row>
    <row r="358" spans="1:1" x14ac:dyDescent="0.2">
      <c r="A358" t="s">
        <v>62</v>
      </c>
    </row>
    <row r="359" spans="1:1" x14ac:dyDescent="0.2">
      <c r="A359" t="s">
        <v>62</v>
      </c>
    </row>
    <row r="360" spans="1:1" x14ac:dyDescent="0.2">
      <c r="A360" t="s">
        <v>62</v>
      </c>
    </row>
    <row r="361" spans="1:1" x14ac:dyDescent="0.2">
      <c r="A361" t="s">
        <v>62</v>
      </c>
    </row>
    <row r="362" spans="1:1" x14ac:dyDescent="0.2">
      <c r="A362" t="s">
        <v>62</v>
      </c>
    </row>
    <row r="363" spans="1:1" x14ac:dyDescent="0.2">
      <c r="A363" t="s">
        <v>62</v>
      </c>
    </row>
    <row r="364" spans="1:1" x14ac:dyDescent="0.2">
      <c r="A364" t="s">
        <v>62</v>
      </c>
    </row>
    <row r="365" spans="1:1" x14ac:dyDescent="0.2">
      <c r="A365" t="s">
        <v>62</v>
      </c>
    </row>
    <row r="366" spans="1:1" x14ac:dyDescent="0.2">
      <c r="A366" t="s">
        <v>62</v>
      </c>
    </row>
    <row r="367" spans="1:1" x14ac:dyDescent="0.2">
      <c r="A367" t="s">
        <v>62</v>
      </c>
    </row>
    <row r="368" spans="1:1" x14ac:dyDescent="0.2">
      <c r="A368" t="s">
        <v>62</v>
      </c>
    </row>
    <row r="369" spans="1:1" x14ac:dyDescent="0.2">
      <c r="A369" t="s">
        <v>62</v>
      </c>
    </row>
    <row r="370" spans="1:1" x14ac:dyDescent="0.2">
      <c r="A370" t="s">
        <v>62</v>
      </c>
    </row>
    <row r="371" spans="1:1" x14ac:dyDescent="0.2">
      <c r="A371" t="s">
        <v>62</v>
      </c>
    </row>
    <row r="372" spans="1:1" x14ac:dyDescent="0.2">
      <c r="A372" t="s">
        <v>62</v>
      </c>
    </row>
    <row r="373" spans="1:1" x14ac:dyDescent="0.2">
      <c r="A373" t="s">
        <v>62</v>
      </c>
    </row>
    <row r="374" spans="1:1" x14ac:dyDescent="0.2">
      <c r="A374" t="s">
        <v>62</v>
      </c>
    </row>
    <row r="375" spans="1:1" x14ac:dyDescent="0.2">
      <c r="A375" t="s">
        <v>62</v>
      </c>
    </row>
    <row r="376" spans="1:1" x14ac:dyDescent="0.2">
      <c r="A376" t="s">
        <v>62</v>
      </c>
    </row>
    <row r="377" spans="1:1" x14ac:dyDescent="0.2">
      <c r="A377" t="s">
        <v>62</v>
      </c>
    </row>
    <row r="378" spans="1:1" x14ac:dyDescent="0.2">
      <c r="A378" t="s">
        <v>62</v>
      </c>
    </row>
    <row r="379" spans="1:1" x14ac:dyDescent="0.2">
      <c r="A379" t="s">
        <v>62</v>
      </c>
    </row>
    <row r="380" spans="1:1" x14ac:dyDescent="0.2">
      <c r="A380" t="s">
        <v>62</v>
      </c>
    </row>
    <row r="381" spans="1:1" x14ac:dyDescent="0.2">
      <c r="A381" t="s">
        <v>62</v>
      </c>
    </row>
    <row r="382" spans="1:1" x14ac:dyDescent="0.2">
      <c r="A382" t="s">
        <v>62</v>
      </c>
    </row>
    <row r="383" spans="1:1" x14ac:dyDescent="0.2">
      <c r="A383" t="s">
        <v>62</v>
      </c>
    </row>
    <row r="384" spans="1:1" x14ac:dyDescent="0.2">
      <c r="A384" t="s">
        <v>62</v>
      </c>
    </row>
    <row r="385" spans="1:1" x14ac:dyDescent="0.2">
      <c r="A385" t="s">
        <v>62</v>
      </c>
    </row>
    <row r="386" spans="1:1" x14ac:dyDescent="0.2">
      <c r="A386" t="s">
        <v>62</v>
      </c>
    </row>
    <row r="387" spans="1:1" x14ac:dyDescent="0.2">
      <c r="A387" t="s">
        <v>62</v>
      </c>
    </row>
    <row r="388" spans="1:1" x14ac:dyDescent="0.2">
      <c r="A388" t="s">
        <v>62</v>
      </c>
    </row>
    <row r="389" spans="1:1" x14ac:dyDescent="0.2">
      <c r="A389" t="s">
        <v>62</v>
      </c>
    </row>
    <row r="390" spans="1:1" x14ac:dyDescent="0.2">
      <c r="A390" t="s">
        <v>62</v>
      </c>
    </row>
    <row r="391" spans="1:1" x14ac:dyDescent="0.2">
      <c r="A391" t="s">
        <v>62</v>
      </c>
    </row>
    <row r="392" spans="1:1" x14ac:dyDescent="0.2">
      <c r="A392" t="s">
        <v>62</v>
      </c>
    </row>
    <row r="393" spans="1:1" x14ac:dyDescent="0.2">
      <c r="A393" t="s">
        <v>62</v>
      </c>
    </row>
    <row r="394" spans="1:1" x14ac:dyDescent="0.2">
      <c r="A394" t="s">
        <v>62</v>
      </c>
    </row>
    <row r="395" spans="1:1" x14ac:dyDescent="0.2">
      <c r="A395" t="s">
        <v>62</v>
      </c>
    </row>
    <row r="396" spans="1:1" x14ac:dyDescent="0.2">
      <c r="A396" t="s">
        <v>62</v>
      </c>
    </row>
    <row r="397" spans="1:1" x14ac:dyDescent="0.2">
      <c r="A397" t="s">
        <v>62</v>
      </c>
    </row>
    <row r="398" spans="1:1" x14ac:dyDescent="0.2">
      <c r="A398" t="s">
        <v>62</v>
      </c>
    </row>
    <row r="399" spans="1:1" x14ac:dyDescent="0.2">
      <c r="A399" t="s">
        <v>62</v>
      </c>
    </row>
    <row r="400" spans="1:1" x14ac:dyDescent="0.2">
      <c r="A400" t="s">
        <v>62</v>
      </c>
    </row>
    <row r="401" spans="1:1" x14ac:dyDescent="0.2">
      <c r="A401" t="s">
        <v>62</v>
      </c>
    </row>
    <row r="402" spans="1:1" x14ac:dyDescent="0.2">
      <c r="A402" t="s">
        <v>62</v>
      </c>
    </row>
    <row r="403" spans="1:1" x14ac:dyDescent="0.2">
      <c r="A403" t="s">
        <v>62</v>
      </c>
    </row>
    <row r="404" spans="1:1" x14ac:dyDescent="0.2">
      <c r="A404" t="s">
        <v>62</v>
      </c>
    </row>
    <row r="405" spans="1:1" x14ac:dyDescent="0.2">
      <c r="A405" t="s">
        <v>62</v>
      </c>
    </row>
    <row r="406" spans="1:1" x14ac:dyDescent="0.2">
      <c r="A406" t="s">
        <v>62</v>
      </c>
    </row>
    <row r="407" spans="1:1" x14ac:dyDescent="0.2">
      <c r="A407" t="s">
        <v>62</v>
      </c>
    </row>
    <row r="408" spans="1:1" x14ac:dyDescent="0.2">
      <c r="A408" t="s">
        <v>62</v>
      </c>
    </row>
    <row r="409" spans="1:1" x14ac:dyDescent="0.2">
      <c r="A409" t="s">
        <v>62</v>
      </c>
    </row>
    <row r="410" spans="1:1" x14ac:dyDescent="0.2">
      <c r="A410" t="s">
        <v>62</v>
      </c>
    </row>
    <row r="411" spans="1:1" x14ac:dyDescent="0.2">
      <c r="A411" t="s">
        <v>62</v>
      </c>
    </row>
    <row r="412" spans="1:1" x14ac:dyDescent="0.2">
      <c r="A412" t="s">
        <v>62</v>
      </c>
    </row>
    <row r="413" spans="1:1" x14ac:dyDescent="0.2">
      <c r="A413" t="s">
        <v>62</v>
      </c>
    </row>
    <row r="414" spans="1:1" x14ac:dyDescent="0.2">
      <c r="A414" t="s">
        <v>62</v>
      </c>
    </row>
    <row r="415" spans="1:1" x14ac:dyDescent="0.2">
      <c r="A415" t="s">
        <v>62</v>
      </c>
    </row>
    <row r="416" spans="1:1" x14ac:dyDescent="0.2">
      <c r="A416" t="s">
        <v>62</v>
      </c>
    </row>
    <row r="417" spans="1:1" x14ac:dyDescent="0.2">
      <c r="A417" t="s">
        <v>62</v>
      </c>
    </row>
    <row r="418" spans="1:1" x14ac:dyDescent="0.2">
      <c r="A418" t="s">
        <v>62</v>
      </c>
    </row>
    <row r="419" spans="1:1" x14ac:dyDescent="0.2">
      <c r="A419" t="s">
        <v>62</v>
      </c>
    </row>
    <row r="420" spans="1:1" x14ac:dyDescent="0.2">
      <c r="A420" t="s">
        <v>62</v>
      </c>
    </row>
    <row r="421" spans="1:1" x14ac:dyDescent="0.2">
      <c r="A421" t="s">
        <v>62</v>
      </c>
    </row>
    <row r="422" spans="1:1" x14ac:dyDescent="0.2">
      <c r="A422" t="s">
        <v>62</v>
      </c>
    </row>
    <row r="423" spans="1:1" x14ac:dyDescent="0.2">
      <c r="A423" t="s">
        <v>62</v>
      </c>
    </row>
    <row r="424" spans="1:1" x14ac:dyDescent="0.2">
      <c r="A424" t="s">
        <v>62</v>
      </c>
    </row>
    <row r="425" spans="1:1" x14ac:dyDescent="0.2">
      <c r="A425" t="s">
        <v>62</v>
      </c>
    </row>
    <row r="426" spans="1:1" x14ac:dyDescent="0.2">
      <c r="A426" t="s">
        <v>62</v>
      </c>
    </row>
    <row r="427" spans="1:1" x14ac:dyDescent="0.2">
      <c r="A427" t="s">
        <v>62</v>
      </c>
    </row>
    <row r="428" spans="1:1" x14ac:dyDescent="0.2">
      <c r="A428" t="s">
        <v>62</v>
      </c>
    </row>
    <row r="429" spans="1:1" x14ac:dyDescent="0.2">
      <c r="A429" t="s">
        <v>62</v>
      </c>
    </row>
    <row r="430" spans="1:1" x14ac:dyDescent="0.2">
      <c r="A430" t="s">
        <v>62</v>
      </c>
    </row>
    <row r="431" spans="1:1" x14ac:dyDescent="0.2">
      <c r="A431" t="s">
        <v>62</v>
      </c>
    </row>
    <row r="432" spans="1:1" x14ac:dyDescent="0.2">
      <c r="A432" t="s">
        <v>62</v>
      </c>
    </row>
    <row r="433" spans="1:1" x14ac:dyDescent="0.2">
      <c r="A433" t="s">
        <v>62</v>
      </c>
    </row>
    <row r="434" spans="1:1" x14ac:dyDescent="0.2">
      <c r="A434" t="s">
        <v>62</v>
      </c>
    </row>
    <row r="435" spans="1:1" x14ac:dyDescent="0.2">
      <c r="A435" t="s">
        <v>62</v>
      </c>
    </row>
    <row r="436" spans="1:1" x14ac:dyDescent="0.2">
      <c r="A436" t="s">
        <v>62</v>
      </c>
    </row>
    <row r="437" spans="1:1" x14ac:dyDescent="0.2">
      <c r="A437" t="s">
        <v>62</v>
      </c>
    </row>
    <row r="438" spans="1:1" x14ac:dyDescent="0.2">
      <c r="A438" t="s">
        <v>62</v>
      </c>
    </row>
    <row r="439" spans="1:1" x14ac:dyDescent="0.2">
      <c r="A439" t="s">
        <v>62</v>
      </c>
    </row>
    <row r="440" spans="1:1" x14ac:dyDescent="0.2">
      <c r="A440" t="s">
        <v>62</v>
      </c>
    </row>
    <row r="441" spans="1:1" x14ac:dyDescent="0.2">
      <c r="A441" t="s">
        <v>62</v>
      </c>
    </row>
    <row r="442" spans="1:1" x14ac:dyDescent="0.2">
      <c r="A442" t="s">
        <v>62</v>
      </c>
    </row>
    <row r="443" spans="1:1" x14ac:dyDescent="0.2">
      <c r="A443" t="s">
        <v>62</v>
      </c>
    </row>
    <row r="444" spans="1:1" x14ac:dyDescent="0.2">
      <c r="A444" t="s">
        <v>62</v>
      </c>
    </row>
    <row r="445" spans="1:1" x14ac:dyDescent="0.2">
      <c r="A445" t="s">
        <v>62</v>
      </c>
    </row>
    <row r="446" spans="1:1" x14ac:dyDescent="0.2">
      <c r="A446" t="s">
        <v>62</v>
      </c>
    </row>
    <row r="447" spans="1:1" x14ac:dyDescent="0.2">
      <c r="A447" t="s">
        <v>62</v>
      </c>
    </row>
    <row r="448" spans="1:1" x14ac:dyDescent="0.2">
      <c r="A448" t="s">
        <v>62</v>
      </c>
    </row>
    <row r="449" spans="1:1" x14ac:dyDescent="0.2">
      <c r="A449" t="s">
        <v>62</v>
      </c>
    </row>
    <row r="450" spans="1:1" x14ac:dyDescent="0.2">
      <c r="A450" t="s">
        <v>62</v>
      </c>
    </row>
    <row r="451" spans="1:1" x14ac:dyDescent="0.2">
      <c r="A451" t="s">
        <v>62</v>
      </c>
    </row>
    <row r="452" spans="1:1" x14ac:dyDescent="0.2">
      <c r="A452" t="s">
        <v>62</v>
      </c>
    </row>
    <row r="453" spans="1:1" x14ac:dyDescent="0.2">
      <c r="A453" t="s">
        <v>62</v>
      </c>
    </row>
    <row r="454" spans="1:1" x14ac:dyDescent="0.2">
      <c r="A454" t="s">
        <v>62</v>
      </c>
    </row>
    <row r="455" spans="1:1" x14ac:dyDescent="0.2">
      <c r="A455" t="s">
        <v>62</v>
      </c>
    </row>
    <row r="456" spans="1:1" x14ac:dyDescent="0.2">
      <c r="A456" t="s">
        <v>62</v>
      </c>
    </row>
    <row r="457" spans="1:1" x14ac:dyDescent="0.2">
      <c r="A457" t="s">
        <v>62</v>
      </c>
    </row>
    <row r="458" spans="1:1" x14ac:dyDescent="0.2">
      <c r="A458" t="s">
        <v>62</v>
      </c>
    </row>
    <row r="459" spans="1:1" x14ac:dyDescent="0.2">
      <c r="A459" t="s">
        <v>62</v>
      </c>
    </row>
    <row r="460" spans="1:1" x14ac:dyDescent="0.2">
      <c r="A460" t="s">
        <v>62</v>
      </c>
    </row>
    <row r="461" spans="1:1" x14ac:dyDescent="0.2">
      <c r="A461" t="s">
        <v>62</v>
      </c>
    </row>
    <row r="462" spans="1:1" x14ac:dyDescent="0.2">
      <c r="A462" t="s">
        <v>62</v>
      </c>
    </row>
    <row r="463" spans="1:1" x14ac:dyDescent="0.2">
      <c r="A463" t="s">
        <v>62</v>
      </c>
    </row>
    <row r="464" spans="1:1" x14ac:dyDescent="0.2">
      <c r="A464" t="s">
        <v>62</v>
      </c>
    </row>
    <row r="465" spans="1:1" x14ac:dyDescent="0.2">
      <c r="A465" t="s">
        <v>62</v>
      </c>
    </row>
    <row r="466" spans="1:1" x14ac:dyDescent="0.2">
      <c r="A466" t="s">
        <v>62</v>
      </c>
    </row>
    <row r="467" spans="1:1" x14ac:dyDescent="0.2">
      <c r="A467" t="s">
        <v>62</v>
      </c>
    </row>
    <row r="468" spans="1:1" x14ac:dyDescent="0.2">
      <c r="A468" t="s">
        <v>62</v>
      </c>
    </row>
    <row r="469" spans="1:1" x14ac:dyDescent="0.2">
      <c r="A469" t="s">
        <v>62</v>
      </c>
    </row>
    <row r="470" spans="1:1" x14ac:dyDescent="0.2">
      <c r="A470" t="s">
        <v>62</v>
      </c>
    </row>
    <row r="471" spans="1:1" x14ac:dyDescent="0.2">
      <c r="A471" t="s">
        <v>62</v>
      </c>
    </row>
    <row r="472" spans="1:1" x14ac:dyDescent="0.2">
      <c r="A472" t="s">
        <v>62</v>
      </c>
    </row>
    <row r="473" spans="1:1" x14ac:dyDescent="0.2">
      <c r="A473" t="s">
        <v>62</v>
      </c>
    </row>
    <row r="474" spans="1:1" x14ac:dyDescent="0.2">
      <c r="A474" t="s">
        <v>62</v>
      </c>
    </row>
    <row r="475" spans="1:1" x14ac:dyDescent="0.2">
      <c r="A475" t="s">
        <v>62</v>
      </c>
    </row>
    <row r="476" spans="1:1" x14ac:dyDescent="0.2">
      <c r="A476" t="s">
        <v>62</v>
      </c>
    </row>
    <row r="477" spans="1:1" x14ac:dyDescent="0.2">
      <c r="A477" t="s">
        <v>62</v>
      </c>
    </row>
    <row r="478" spans="1:1" x14ac:dyDescent="0.2">
      <c r="A478" t="s">
        <v>62</v>
      </c>
    </row>
    <row r="479" spans="1:1" x14ac:dyDescent="0.2">
      <c r="A479" t="s">
        <v>62</v>
      </c>
    </row>
    <row r="480" spans="1:1" x14ac:dyDescent="0.2">
      <c r="A480" t="s">
        <v>62</v>
      </c>
    </row>
    <row r="481" spans="1:1" x14ac:dyDescent="0.2">
      <c r="A481" t="s">
        <v>62</v>
      </c>
    </row>
    <row r="482" spans="1:1" x14ac:dyDescent="0.2">
      <c r="A482" t="s">
        <v>62</v>
      </c>
    </row>
    <row r="483" spans="1:1" x14ac:dyDescent="0.2">
      <c r="A483" t="s">
        <v>62</v>
      </c>
    </row>
    <row r="484" spans="1:1" x14ac:dyDescent="0.2">
      <c r="A484" t="s">
        <v>62</v>
      </c>
    </row>
    <row r="485" spans="1:1" x14ac:dyDescent="0.2">
      <c r="A485" t="s">
        <v>62</v>
      </c>
    </row>
    <row r="486" spans="1:1" x14ac:dyDescent="0.2">
      <c r="A486" t="s">
        <v>62</v>
      </c>
    </row>
    <row r="487" spans="1:1" x14ac:dyDescent="0.2">
      <c r="A487" t="s">
        <v>62</v>
      </c>
    </row>
    <row r="488" spans="1:1" x14ac:dyDescent="0.2">
      <c r="A488" t="s">
        <v>62</v>
      </c>
    </row>
    <row r="489" spans="1:1" x14ac:dyDescent="0.2">
      <c r="A489" t="s">
        <v>62</v>
      </c>
    </row>
    <row r="490" spans="1:1" x14ac:dyDescent="0.2">
      <c r="A490" t="s">
        <v>62</v>
      </c>
    </row>
    <row r="491" spans="1:1" x14ac:dyDescent="0.2">
      <c r="A491" t="s">
        <v>62</v>
      </c>
    </row>
    <row r="492" spans="1:1" x14ac:dyDescent="0.2">
      <c r="A492" t="s">
        <v>62</v>
      </c>
    </row>
    <row r="493" spans="1:1" x14ac:dyDescent="0.2">
      <c r="A493" t="s">
        <v>62</v>
      </c>
    </row>
    <row r="494" spans="1:1" x14ac:dyDescent="0.2">
      <c r="A494" t="s">
        <v>62</v>
      </c>
    </row>
    <row r="495" spans="1:1" x14ac:dyDescent="0.2">
      <c r="A495" t="s">
        <v>62</v>
      </c>
    </row>
    <row r="496" spans="1:1" x14ac:dyDescent="0.2">
      <c r="A496" t="s">
        <v>62</v>
      </c>
    </row>
    <row r="497" spans="1:1" x14ac:dyDescent="0.2">
      <c r="A497" t="s">
        <v>62</v>
      </c>
    </row>
    <row r="498" spans="1:1" x14ac:dyDescent="0.2">
      <c r="A498" t="s">
        <v>62</v>
      </c>
    </row>
    <row r="499" spans="1:1" x14ac:dyDescent="0.2">
      <c r="A499" t="s">
        <v>62</v>
      </c>
    </row>
    <row r="500" spans="1:1" x14ac:dyDescent="0.2">
      <c r="A500" t="s">
        <v>62</v>
      </c>
    </row>
    <row r="501" spans="1:1" x14ac:dyDescent="0.2">
      <c r="A501" t="s">
        <v>62</v>
      </c>
    </row>
    <row r="502" spans="1:1" x14ac:dyDescent="0.2">
      <c r="A502" t="s">
        <v>62</v>
      </c>
    </row>
    <row r="503" spans="1:1" x14ac:dyDescent="0.2">
      <c r="A503" t="s">
        <v>62</v>
      </c>
    </row>
    <row r="504" spans="1:1" x14ac:dyDescent="0.2">
      <c r="A504" t="s">
        <v>62</v>
      </c>
    </row>
    <row r="505" spans="1:1" x14ac:dyDescent="0.2">
      <c r="A505" t="s">
        <v>62</v>
      </c>
    </row>
    <row r="506" spans="1:1" x14ac:dyDescent="0.2">
      <c r="A506" t="s">
        <v>62</v>
      </c>
    </row>
    <row r="507" spans="1:1" x14ac:dyDescent="0.2">
      <c r="A507" t="s">
        <v>62</v>
      </c>
    </row>
    <row r="508" spans="1:1" x14ac:dyDescent="0.2">
      <c r="A508" t="s">
        <v>62</v>
      </c>
    </row>
    <row r="509" spans="1:1" x14ac:dyDescent="0.2">
      <c r="A509" t="s">
        <v>62</v>
      </c>
    </row>
    <row r="510" spans="1:1" x14ac:dyDescent="0.2">
      <c r="A510" t="s">
        <v>62</v>
      </c>
    </row>
    <row r="511" spans="1:1" x14ac:dyDescent="0.2">
      <c r="A511" t="s">
        <v>62</v>
      </c>
    </row>
    <row r="512" spans="1:1" x14ac:dyDescent="0.2">
      <c r="A512" t="s">
        <v>62</v>
      </c>
    </row>
    <row r="513" spans="1:1" x14ac:dyDescent="0.2">
      <c r="A513" t="s">
        <v>62</v>
      </c>
    </row>
    <row r="514" spans="1:1" x14ac:dyDescent="0.2">
      <c r="A514" t="s">
        <v>62</v>
      </c>
    </row>
    <row r="515" spans="1:1" x14ac:dyDescent="0.2">
      <c r="A515" t="s">
        <v>62</v>
      </c>
    </row>
    <row r="516" spans="1:1" x14ac:dyDescent="0.2">
      <c r="A516" t="s">
        <v>62</v>
      </c>
    </row>
    <row r="517" spans="1:1" x14ac:dyDescent="0.2">
      <c r="A517" t="s">
        <v>62</v>
      </c>
    </row>
    <row r="518" spans="1:1" x14ac:dyDescent="0.2">
      <c r="A518" t="s">
        <v>62</v>
      </c>
    </row>
    <row r="519" spans="1:1" x14ac:dyDescent="0.2">
      <c r="A519" t="s">
        <v>62</v>
      </c>
    </row>
    <row r="520" spans="1:1" x14ac:dyDescent="0.2">
      <c r="A520" t="s">
        <v>62</v>
      </c>
    </row>
    <row r="521" spans="1:1" x14ac:dyDescent="0.2">
      <c r="A521" t="s">
        <v>62</v>
      </c>
    </row>
    <row r="522" spans="1:1" x14ac:dyDescent="0.2">
      <c r="A522" t="s">
        <v>62</v>
      </c>
    </row>
    <row r="523" spans="1:1" x14ac:dyDescent="0.2">
      <c r="A523" t="s">
        <v>62</v>
      </c>
    </row>
    <row r="524" spans="1:1" x14ac:dyDescent="0.2">
      <c r="A524" t="s">
        <v>62</v>
      </c>
    </row>
    <row r="525" spans="1:1" x14ac:dyDescent="0.2">
      <c r="A525" t="s">
        <v>62</v>
      </c>
    </row>
    <row r="526" spans="1:1" x14ac:dyDescent="0.2">
      <c r="A526" t="s">
        <v>62</v>
      </c>
    </row>
    <row r="527" spans="1:1" x14ac:dyDescent="0.2">
      <c r="A527" t="s">
        <v>62</v>
      </c>
    </row>
    <row r="528" spans="1:1" x14ac:dyDescent="0.2">
      <c r="A528" t="s">
        <v>62</v>
      </c>
    </row>
    <row r="529" spans="1:1" x14ac:dyDescent="0.2">
      <c r="A529" t="s">
        <v>62</v>
      </c>
    </row>
    <row r="530" spans="1:1" x14ac:dyDescent="0.2">
      <c r="A530" t="s">
        <v>62</v>
      </c>
    </row>
    <row r="531" spans="1:1" x14ac:dyDescent="0.2">
      <c r="A531" t="s">
        <v>62</v>
      </c>
    </row>
    <row r="532" spans="1:1" x14ac:dyDescent="0.2">
      <c r="A532" t="s">
        <v>62</v>
      </c>
    </row>
    <row r="533" spans="1:1" x14ac:dyDescent="0.2">
      <c r="A533" t="s">
        <v>62</v>
      </c>
    </row>
    <row r="534" spans="1:1" x14ac:dyDescent="0.2">
      <c r="A534" t="s">
        <v>62</v>
      </c>
    </row>
    <row r="535" spans="1:1" x14ac:dyDescent="0.2">
      <c r="A535" t="s">
        <v>62</v>
      </c>
    </row>
    <row r="536" spans="1:1" x14ac:dyDescent="0.2">
      <c r="A536" t="s">
        <v>62</v>
      </c>
    </row>
    <row r="537" spans="1:1" x14ac:dyDescent="0.2">
      <c r="A537" t="s">
        <v>62</v>
      </c>
    </row>
    <row r="538" spans="1:1" x14ac:dyDescent="0.2">
      <c r="A538" t="s">
        <v>62</v>
      </c>
    </row>
    <row r="539" spans="1:1" x14ac:dyDescent="0.2">
      <c r="A539" t="s">
        <v>62</v>
      </c>
    </row>
    <row r="540" spans="1:1" x14ac:dyDescent="0.2">
      <c r="A540" t="s">
        <v>62</v>
      </c>
    </row>
    <row r="541" spans="1:1" x14ac:dyDescent="0.2">
      <c r="A541" t="s">
        <v>62</v>
      </c>
    </row>
    <row r="542" spans="1:1" x14ac:dyDescent="0.2">
      <c r="A542" t="s">
        <v>62</v>
      </c>
    </row>
    <row r="543" spans="1:1" x14ac:dyDescent="0.2">
      <c r="A543" t="s">
        <v>62</v>
      </c>
    </row>
    <row r="544" spans="1:1" x14ac:dyDescent="0.2">
      <c r="A544" t="s">
        <v>62</v>
      </c>
    </row>
    <row r="545" spans="1:1" x14ac:dyDescent="0.2">
      <c r="A545" t="s">
        <v>62</v>
      </c>
    </row>
    <row r="546" spans="1:1" x14ac:dyDescent="0.2">
      <c r="A546" t="s">
        <v>62</v>
      </c>
    </row>
    <row r="547" spans="1:1" x14ac:dyDescent="0.2">
      <c r="A547" t="s">
        <v>62</v>
      </c>
    </row>
    <row r="548" spans="1:1" x14ac:dyDescent="0.2">
      <c r="A548" t="s">
        <v>62</v>
      </c>
    </row>
    <row r="549" spans="1:1" x14ac:dyDescent="0.2">
      <c r="A549" t="s">
        <v>62</v>
      </c>
    </row>
    <row r="550" spans="1:1" x14ac:dyDescent="0.2">
      <c r="A550" t="s">
        <v>62</v>
      </c>
    </row>
    <row r="551" spans="1:1" x14ac:dyDescent="0.2">
      <c r="A551" t="s">
        <v>62</v>
      </c>
    </row>
    <row r="552" spans="1:1" x14ac:dyDescent="0.2">
      <c r="A552" t="s">
        <v>62</v>
      </c>
    </row>
    <row r="553" spans="1:1" x14ac:dyDescent="0.2">
      <c r="A553" t="s">
        <v>62</v>
      </c>
    </row>
    <row r="554" spans="1:1" x14ac:dyDescent="0.2">
      <c r="A554" t="s">
        <v>62</v>
      </c>
    </row>
    <row r="555" spans="1:1" x14ac:dyDescent="0.2">
      <c r="A555" t="s">
        <v>62</v>
      </c>
    </row>
    <row r="556" spans="1:1" x14ac:dyDescent="0.2">
      <c r="A556" t="s">
        <v>62</v>
      </c>
    </row>
    <row r="557" spans="1:1" x14ac:dyDescent="0.2">
      <c r="A557" t="s">
        <v>62</v>
      </c>
    </row>
    <row r="558" spans="1:1" x14ac:dyDescent="0.2">
      <c r="A558" t="s">
        <v>62</v>
      </c>
    </row>
    <row r="559" spans="1:1" x14ac:dyDescent="0.2">
      <c r="A559" t="s">
        <v>62</v>
      </c>
    </row>
    <row r="560" spans="1:1" x14ac:dyDescent="0.2">
      <c r="A560" t="s">
        <v>62</v>
      </c>
    </row>
    <row r="561" spans="1:1" x14ac:dyDescent="0.2">
      <c r="A561" t="s">
        <v>62</v>
      </c>
    </row>
    <row r="562" spans="1:1" x14ac:dyDescent="0.2">
      <c r="A562" t="s">
        <v>62</v>
      </c>
    </row>
    <row r="563" spans="1:1" x14ac:dyDescent="0.2">
      <c r="A563" t="s">
        <v>62</v>
      </c>
    </row>
    <row r="564" spans="1:1" x14ac:dyDescent="0.2">
      <c r="A564" t="s">
        <v>62</v>
      </c>
    </row>
    <row r="565" spans="1:1" x14ac:dyDescent="0.2">
      <c r="A565" t="s">
        <v>62</v>
      </c>
    </row>
    <row r="566" spans="1:1" x14ac:dyDescent="0.2">
      <c r="A566" t="s">
        <v>62</v>
      </c>
    </row>
    <row r="567" spans="1:1" x14ac:dyDescent="0.2">
      <c r="A567" t="s">
        <v>62</v>
      </c>
    </row>
    <row r="568" spans="1:1" x14ac:dyDescent="0.2">
      <c r="A568" t="s">
        <v>62</v>
      </c>
    </row>
    <row r="569" spans="1:1" x14ac:dyDescent="0.2">
      <c r="A569" t="s">
        <v>62</v>
      </c>
    </row>
    <row r="570" spans="1:1" x14ac:dyDescent="0.2">
      <c r="A570" t="s">
        <v>62</v>
      </c>
    </row>
    <row r="571" spans="1:1" x14ac:dyDescent="0.2">
      <c r="A571" t="s">
        <v>62</v>
      </c>
    </row>
    <row r="572" spans="1:1" x14ac:dyDescent="0.2">
      <c r="A572" t="s">
        <v>62</v>
      </c>
    </row>
    <row r="573" spans="1:1" x14ac:dyDescent="0.2">
      <c r="A573" t="s">
        <v>62</v>
      </c>
    </row>
    <row r="574" spans="1:1" x14ac:dyDescent="0.2">
      <c r="A574" t="s">
        <v>62</v>
      </c>
    </row>
    <row r="575" spans="1:1" x14ac:dyDescent="0.2">
      <c r="A575" t="s">
        <v>62</v>
      </c>
    </row>
    <row r="576" spans="1:1" x14ac:dyDescent="0.2">
      <c r="A576" t="s">
        <v>62</v>
      </c>
    </row>
    <row r="577" spans="1:1" x14ac:dyDescent="0.2">
      <c r="A577" t="s">
        <v>62</v>
      </c>
    </row>
    <row r="578" spans="1:1" x14ac:dyDescent="0.2">
      <c r="A578" t="s">
        <v>62</v>
      </c>
    </row>
    <row r="579" spans="1:1" x14ac:dyDescent="0.2">
      <c r="A579" t="s">
        <v>62</v>
      </c>
    </row>
    <row r="580" spans="1:1" x14ac:dyDescent="0.2">
      <c r="A580" t="s">
        <v>62</v>
      </c>
    </row>
    <row r="581" spans="1:1" x14ac:dyDescent="0.2">
      <c r="A581" t="s">
        <v>62</v>
      </c>
    </row>
    <row r="582" spans="1:1" x14ac:dyDescent="0.2">
      <c r="A582" t="s">
        <v>62</v>
      </c>
    </row>
    <row r="583" spans="1:1" x14ac:dyDescent="0.2">
      <c r="A583" t="s">
        <v>62</v>
      </c>
    </row>
    <row r="584" spans="1:1" x14ac:dyDescent="0.2">
      <c r="A584" t="s">
        <v>62</v>
      </c>
    </row>
    <row r="585" spans="1:1" x14ac:dyDescent="0.2">
      <c r="A585" t="s">
        <v>62</v>
      </c>
    </row>
    <row r="586" spans="1:1" x14ac:dyDescent="0.2">
      <c r="A586" t="s">
        <v>62</v>
      </c>
    </row>
    <row r="587" spans="1:1" x14ac:dyDescent="0.2">
      <c r="A587" t="s">
        <v>62</v>
      </c>
    </row>
    <row r="588" spans="1:1" x14ac:dyDescent="0.2">
      <c r="A588" t="s">
        <v>62</v>
      </c>
    </row>
    <row r="589" spans="1:1" x14ac:dyDescent="0.2">
      <c r="A589" t="s">
        <v>62</v>
      </c>
    </row>
    <row r="590" spans="1:1" x14ac:dyDescent="0.2">
      <c r="A590" t="s">
        <v>62</v>
      </c>
    </row>
    <row r="591" spans="1:1" x14ac:dyDescent="0.2">
      <c r="A591" t="s">
        <v>62</v>
      </c>
    </row>
    <row r="592" spans="1:1" x14ac:dyDescent="0.2">
      <c r="A592" t="s">
        <v>62</v>
      </c>
    </row>
    <row r="593" spans="1:1" x14ac:dyDescent="0.2">
      <c r="A593" t="s">
        <v>62</v>
      </c>
    </row>
    <row r="594" spans="1:1" x14ac:dyDescent="0.2">
      <c r="A594" t="s">
        <v>62</v>
      </c>
    </row>
    <row r="595" spans="1:1" x14ac:dyDescent="0.2">
      <c r="A595" t="s">
        <v>62</v>
      </c>
    </row>
    <row r="596" spans="1:1" x14ac:dyDescent="0.2">
      <c r="A596" t="s">
        <v>62</v>
      </c>
    </row>
    <row r="597" spans="1:1" x14ac:dyDescent="0.2">
      <c r="A597" t="s">
        <v>62</v>
      </c>
    </row>
    <row r="598" spans="1:1" x14ac:dyDescent="0.2">
      <c r="A598" t="s">
        <v>62</v>
      </c>
    </row>
    <row r="599" spans="1:1" x14ac:dyDescent="0.2">
      <c r="A599" t="s">
        <v>62</v>
      </c>
    </row>
  </sheetData>
  <mergeCells count="2">
    <mergeCell ref="F1:I1"/>
    <mergeCell ref="A1:D1"/>
  </mergeCells>
  <phoneticPr fontId="2" type="noConversion"/>
  <printOptions horizontalCentered="1" verticalCentered="1" headings="1" gridLines="1"/>
  <pageMargins left="0.15748031496062992" right="0.15748031496062992" top="0.39370078740157483" bottom="0.39370078740157483" header="0.31496062992125984" footer="0.31496062992125984"/>
  <pageSetup paperSize="17" scale="9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15</vt:i4>
      </vt:variant>
    </vt:vector>
  </HeadingPairs>
  <TitlesOfParts>
    <vt:vector size="29" baseType="lpstr">
      <vt:lpstr>2016 Rates Database</vt:lpstr>
      <vt:lpstr>Residential</vt:lpstr>
      <vt:lpstr>GS Less Than 50 kW</vt:lpstr>
      <vt:lpstr>GS Greater Than 50 kW</vt:lpstr>
      <vt:lpstr>Large Use</vt:lpstr>
      <vt:lpstr>Sentinel Lighting</vt:lpstr>
      <vt:lpstr>Street Lighting</vt:lpstr>
      <vt:lpstr>USL</vt:lpstr>
      <vt:lpstr>Stand By Power</vt:lpstr>
      <vt:lpstr>Embedded Distributor</vt:lpstr>
      <vt:lpstr>Distributed Generation</vt:lpstr>
      <vt:lpstr>Sub Transmission</vt:lpstr>
      <vt:lpstr>Energy from Waste</vt:lpstr>
      <vt:lpstr>LOSS FACTORS</vt:lpstr>
      <vt:lpstr>'Embedded Distributor'!Print_Area</vt:lpstr>
      <vt:lpstr>'Large Use'!Print_Area</vt:lpstr>
      <vt:lpstr>'Sentinel Lighting'!Print_Area</vt:lpstr>
      <vt:lpstr>'Stand By Power'!Print_Area</vt:lpstr>
      <vt:lpstr>'Street Lighting'!Print_Area</vt:lpstr>
      <vt:lpstr>USL!Print_Area</vt:lpstr>
      <vt:lpstr>'Embedded Distributor'!Print_Titles</vt:lpstr>
      <vt:lpstr>'GS Greater Than 50 kW'!Print_Titles</vt:lpstr>
      <vt:lpstr>'GS Less Than 50 kW'!Print_Titles</vt:lpstr>
      <vt:lpstr>'Large Use'!Print_Titles</vt:lpstr>
      <vt:lpstr>Residential!Print_Titles</vt:lpstr>
      <vt:lpstr>'Sentinel Lighting'!Print_Titles</vt:lpstr>
      <vt:lpstr>'Stand By Power'!Print_Titles</vt:lpstr>
      <vt:lpstr>'Street Lighting'!Print_Titles</vt:lpstr>
      <vt:lpstr>USL!Print_Titles</vt:lpstr>
    </vt:vector>
  </TitlesOfParts>
  <Company>Ontario Energy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abramoma</dc:creator>
  <cp:lastModifiedBy>Katherine Wang</cp:lastModifiedBy>
  <cp:lastPrinted>2017-05-05T14:26:03Z</cp:lastPrinted>
  <dcterms:created xsi:type="dcterms:W3CDTF">2011-05-18T15:26:37Z</dcterms:created>
  <dcterms:modified xsi:type="dcterms:W3CDTF">2017-05-25T19:38:39Z</dcterms:modified>
</cp:coreProperties>
</file>