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3-10-27 InnPower Enbridge\"/>
    </mc:Choice>
  </mc:AlternateContent>
  <xr:revisionPtr revIDLastSave="0" documentId="8_{A312BDBC-4C1E-42C3-9040-0BBCBE1EA03D}" xr6:coauthVersionLast="47" xr6:coauthVersionMax="47" xr10:uidLastSave="{00000000-0000-0000-0000-000000000000}"/>
  <bookViews>
    <workbookView xWindow="-120" yWindow="-18120" windowWidth="29040" windowHeight="17640" xr2:uid="{00000000-000D-0000-FFFF-FFFF00000000}"/>
  </bookViews>
  <sheets>
    <sheet name="Alectra Utilities" sheetId="6" r:id="rId1"/>
  </sheets>
  <definedNames>
    <definedName name="_xlnm.Print_Area" localSheetId="0">'Alectra Utilities'!$A$1:$K$17</definedName>
    <definedName name="_xlnm.Print_Titles" localSheetId="0">'Alectra Utilities'!$1:$4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6" l="1"/>
  <c r="H14" i="6"/>
  <c r="H13" i="6"/>
  <c r="H12" i="6"/>
  <c r="E16" i="6"/>
  <c r="E9" i="6"/>
  <c r="E10" i="6"/>
  <c r="E11" i="6"/>
  <c r="E12" i="6"/>
  <c r="E13" i="6"/>
  <c r="E14" i="6"/>
  <c r="E15" i="6"/>
  <c r="H9" i="6"/>
  <c r="H10" i="6"/>
  <c r="H11" i="6"/>
  <c r="E8" i="6"/>
  <c r="H8" i="6" l="1"/>
  <c r="B6" i="6" l="1"/>
</calcChain>
</file>

<file path=xl/sharedStrings.xml><?xml version="1.0" encoding="utf-8"?>
<sst xmlns="http://schemas.openxmlformats.org/spreadsheetml/2006/main" count="36" uniqueCount="36">
  <si>
    <t>Comments</t>
  </si>
  <si>
    <t>Completeness</t>
  </si>
  <si>
    <t>Procedural Steps</t>
  </si>
  <si>
    <t>Actual Date</t>
  </si>
  <si>
    <t>Status</t>
  </si>
  <si>
    <t xml:space="preserve">Notice &amp; Procedural Order No. 1 </t>
  </si>
  <si>
    <t>OEB Issues Acknowledgement Letter</t>
  </si>
  <si>
    <t>OEB Issues Procedural Order No. 1</t>
  </si>
  <si>
    <t>Applicant Files Application</t>
  </si>
  <si>
    <t>OEB Issues Notice of Hearing</t>
  </si>
  <si>
    <t xml:space="preserve">Applicant Files Responses to Interrogatories </t>
  </si>
  <si>
    <t>OEB Issues Completeness Letter</t>
  </si>
  <si>
    <t>Applicant Files Affidavit Confirming Service and Publication</t>
  </si>
  <si>
    <t xml:space="preserve"> </t>
  </si>
  <si>
    <t>Intervention Request Close</t>
  </si>
  <si>
    <t>Performance Standard Days Elapsed</t>
  </si>
  <si>
    <t>Performance Standard Date</t>
  </si>
  <si>
    <t>Case Schedule Days Elapsed</t>
  </si>
  <si>
    <t>Applicant's Reply Argument Filed</t>
  </si>
  <si>
    <t>Decision Issued</t>
  </si>
  <si>
    <t>Discovery Process</t>
  </si>
  <si>
    <t>Stage</t>
  </si>
  <si>
    <t>Step #</t>
  </si>
  <si>
    <t>Case Schedule Date Approved</t>
  </si>
  <si>
    <t>Case Schedule Date Planned*</t>
  </si>
  <si>
    <t>* Planned dates have not been approved by the OEB Panel.  They are intended to be illustrative only, provided the individual steps take place.</t>
  </si>
  <si>
    <t>Argument Process</t>
  </si>
  <si>
    <t>Decision</t>
  </si>
  <si>
    <t>OEB staff and Intervenors File Interrogatories</t>
  </si>
  <si>
    <t>Schedule for Alectra Utilities Corporation - 2024 Rates ICM</t>
  </si>
  <si>
    <t>OEB File Number: EB-2023-0004</t>
  </si>
  <si>
    <t>OEB staff and Intervenor Argument Filed</t>
  </si>
  <si>
    <t>Holiday timeout period included (December 16, 2023-January 7, 2024)</t>
  </si>
  <si>
    <t>Revised letter of direction/notice issued on Aug. 16, 2023</t>
  </si>
  <si>
    <t>The intervention date was extended from August 25 to August 28 due to the revised letter of direction/notice issued on August 16, 2023.</t>
  </si>
  <si>
    <t>Updated: October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</si>
</sst>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[$-409]d\-mmm\-yy;@"/>
    <numFmt numFmtId="166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2" xfId="0" applyFont="1" applyBorder="1" applyAlignment="1">
      <alignment vertical="center" wrapText="1" readingOrder="1"/>
    </xf>
    <xf numFmtId="0" fontId="7" fillId="0" borderId="25" xfId="1" applyNumberFormat="1" applyFont="1" applyFill="1" applyBorder="1" applyAlignment="1">
      <alignment vertical="center" wrapText="1" readingOrder="1"/>
    </xf>
    <xf numFmtId="0" fontId="13" fillId="0" borderId="27" xfId="0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165" fontId="13" fillId="0" borderId="27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1" fontId="3" fillId="0" borderId="27" xfId="1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9" fontId="7" fillId="0" borderId="27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5" fontId="3" fillId="0" borderId="29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 readingOrder="1"/>
    </xf>
    <xf numFmtId="165" fontId="3" fillId="0" borderId="29" xfId="0" applyNumberFormat="1" applyFont="1" applyBorder="1" applyAlignment="1">
      <alignment horizontal="center" vertical="center"/>
    </xf>
    <xf numFmtId="0" fontId="5" fillId="0" borderId="21" xfId="1" applyNumberFormat="1" applyFont="1" applyFill="1" applyBorder="1" applyAlignment="1">
      <alignment vertical="center" wrapText="1" readingOrder="1"/>
    </xf>
    <xf numFmtId="0" fontId="5" fillId="0" borderId="23" xfId="0" applyFont="1" applyBorder="1" applyAlignment="1">
      <alignment vertical="center" wrapText="1" readingOrder="1"/>
    </xf>
    <xf numFmtId="0" fontId="5" fillId="0" borderId="24" xfId="0" applyFont="1" applyBorder="1" applyAlignment="1">
      <alignment vertical="center" wrapText="1" readingOrder="1"/>
    </xf>
    <xf numFmtId="0" fontId="7" fillId="0" borderId="30" xfId="0" applyFont="1" applyBorder="1" applyAlignment="1">
      <alignment vertical="center" wrapText="1" readingOrder="1"/>
    </xf>
    <xf numFmtId="0" fontId="7" fillId="0" borderId="23" xfId="0" applyFont="1" applyBorder="1" applyAlignment="1">
      <alignment vertical="center" wrapText="1" readingOrder="1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16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36"/>
  <sheetViews>
    <sheetView tabSelected="1" zoomScale="80" zoomScaleNormal="80" workbookViewId="0"/>
  </sheetViews>
  <sheetFormatPr defaultColWidth="8.81640625" defaultRowHeight="23.65" customHeight="1" x14ac:dyDescent="0.35"/>
  <cols>
    <col min="1" max="1" width="26.26953125" style="13" customWidth="1"/>
    <col min="2" max="2" width="9.54296875" style="2" customWidth="1"/>
    <col min="3" max="3" width="61.26953125" style="2" customWidth="1"/>
    <col min="4" max="4" width="15.54296875" style="11" customWidth="1"/>
    <col min="5" max="6" width="15.54296875" style="12" customWidth="1"/>
    <col min="7" max="8" width="15.54296875" style="63" customWidth="1"/>
    <col min="9" max="9" width="15.54296875" customWidth="1"/>
    <col min="10" max="10" width="15.54296875" style="63" customWidth="1"/>
    <col min="11" max="11" width="58.453125" style="12" customWidth="1"/>
    <col min="12" max="12" width="72.81640625" style="3" customWidth="1"/>
    <col min="13" max="13" width="42" style="3" customWidth="1"/>
    <col min="14" max="14" width="53" style="2" customWidth="1"/>
    <col min="15" max="16384" width="8.81640625" style="2"/>
  </cols>
  <sheetData>
    <row r="1" spans="1:13" ht="23.65" customHeight="1" x14ac:dyDescent="0.35">
      <c r="A1" s="15" t="s">
        <v>29</v>
      </c>
      <c r="B1" s="16"/>
      <c r="C1" s="16"/>
      <c r="D1" s="16"/>
      <c r="E1" s="16"/>
      <c r="F1" s="17"/>
      <c r="G1" s="53"/>
      <c r="H1" s="53"/>
      <c r="I1" s="53"/>
      <c r="J1" s="17"/>
      <c r="K1" s="18"/>
      <c r="L1" s="1"/>
      <c r="M1" s="1"/>
    </row>
    <row r="2" spans="1:13" ht="23.65" customHeight="1" x14ac:dyDescent="0.35">
      <c r="A2" s="44" t="s">
        <v>30</v>
      </c>
      <c r="B2" s="45"/>
      <c r="C2" s="45"/>
      <c r="D2" s="45"/>
      <c r="E2" s="45"/>
      <c r="F2" s="46"/>
      <c r="G2" s="54"/>
      <c r="H2" s="54"/>
      <c r="I2" s="54"/>
      <c r="J2" s="46"/>
      <c r="K2" s="47"/>
      <c r="L2" s="1"/>
      <c r="M2" s="1"/>
    </row>
    <row r="3" spans="1:13" ht="23.65" customHeight="1" thickBot="1" x14ac:dyDescent="0.4">
      <c r="A3" s="113" t="s">
        <v>35</v>
      </c>
      <c r="B3" s="19"/>
      <c r="C3" s="19"/>
      <c r="D3" s="19"/>
      <c r="E3" s="19"/>
      <c r="F3" s="20"/>
      <c r="G3" s="55"/>
      <c r="H3" s="55"/>
      <c r="I3" s="55"/>
      <c r="J3" s="20"/>
      <c r="K3" s="21"/>
      <c r="L3" s="1"/>
      <c r="M3" s="1"/>
    </row>
    <row r="4" spans="1:13" s="92" customFormat="1" ht="64.150000000000006" customHeight="1" thickBot="1" x14ac:dyDescent="0.4">
      <c r="A4" s="93" t="s">
        <v>21</v>
      </c>
      <c r="B4" s="87" t="s">
        <v>22</v>
      </c>
      <c r="C4" s="87" t="s">
        <v>2</v>
      </c>
      <c r="D4" s="88" t="s">
        <v>15</v>
      </c>
      <c r="E4" s="88" t="s">
        <v>16</v>
      </c>
      <c r="F4" s="87" t="s">
        <v>17</v>
      </c>
      <c r="G4" s="89" t="s">
        <v>24</v>
      </c>
      <c r="H4" s="89" t="s">
        <v>23</v>
      </c>
      <c r="I4" s="89" t="s">
        <v>3</v>
      </c>
      <c r="J4" s="87" t="s">
        <v>4</v>
      </c>
      <c r="K4" s="90" t="s">
        <v>0</v>
      </c>
      <c r="L4" s="91"/>
      <c r="M4" s="91"/>
    </row>
    <row r="5" spans="1:13" ht="34.15" customHeight="1" x14ac:dyDescent="0.35">
      <c r="A5" s="23" t="s">
        <v>1</v>
      </c>
      <c r="B5" s="24">
        <v>1</v>
      </c>
      <c r="C5" s="25" t="s">
        <v>8</v>
      </c>
      <c r="D5" s="26"/>
      <c r="E5" s="27"/>
      <c r="F5" s="28"/>
      <c r="G5" s="56"/>
      <c r="H5" s="56"/>
      <c r="I5" s="56">
        <v>45128</v>
      </c>
      <c r="J5" s="29">
        <v>1</v>
      </c>
      <c r="K5" s="121" t="s">
        <v>13</v>
      </c>
      <c r="L5" s="4"/>
      <c r="M5" s="2"/>
    </row>
    <row r="6" spans="1:13" ht="34.15" customHeight="1" x14ac:dyDescent="0.35">
      <c r="A6" s="30"/>
      <c r="B6" s="14">
        <f>B5+1</f>
        <v>2</v>
      </c>
      <c r="C6" s="5" t="s">
        <v>6</v>
      </c>
      <c r="D6" s="6"/>
      <c r="E6" s="7"/>
      <c r="F6" s="8"/>
      <c r="G6" s="57"/>
      <c r="H6" s="57"/>
      <c r="I6" s="57">
        <v>45132</v>
      </c>
      <c r="J6" s="9">
        <v>1</v>
      </c>
      <c r="K6" s="85"/>
      <c r="L6" s="2"/>
      <c r="M6" s="2"/>
    </row>
    <row r="7" spans="1:13" ht="34.15" customHeight="1" thickBot="1" x14ac:dyDescent="0.4">
      <c r="A7" s="39"/>
      <c r="B7" s="31">
        <v>3</v>
      </c>
      <c r="C7" s="40" t="s">
        <v>11</v>
      </c>
      <c r="D7" s="41"/>
      <c r="E7" s="32">
        <v>45142</v>
      </c>
      <c r="F7" s="42">
        <v>0</v>
      </c>
      <c r="G7" s="58"/>
      <c r="H7" s="58">
        <v>45142</v>
      </c>
      <c r="I7" s="58">
        <v>45142</v>
      </c>
      <c r="J7" s="33">
        <v>1</v>
      </c>
      <c r="K7" s="122"/>
      <c r="L7" s="2"/>
      <c r="M7" s="2"/>
    </row>
    <row r="8" spans="1:13" ht="42.75" customHeight="1" x14ac:dyDescent="0.35">
      <c r="A8" s="34" t="s">
        <v>5</v>
      </c>
      <c r="B8" s="35">
        <v>4</v>
      </c>
      <c r="C8" s="36" t="s">
        <v>9</v>
      </c>
      <c r="D8" s="37">
        <v>10</v>
      </c>
      <c r="E8" s="50">
        <f>D8+I$7</f>
        <v>45152</v>
      </c>
      <c r="F8" s="38">
        <v>6</v>
      </c>
      <c r="G8" s="59"/>
      <c r="H8" s="59">
        <f>F8+I$7</f>
        <v>45148</v>
      </c>
      <c r="I8" s="60">
        <v>45148</v>
      </c>
      <c r="J8" s="22">
        <v>1</v>
      </c>
      <c r="K8" s="123" t="s">
        <v>33</v>
      </c>
      <c r="L8" s="2"/>
      <c r="M8" s="2"/>
    </row>
    <row r="9" spans="1:13" ht="34.15" customHeight="1" x14ac:dyDescent="0.35">
      <c r="A9" s="34"/>
      <c r="B9" s="35">
        <v>5</v>
      </c>
      <c r="C9" s="36" t="s">
        <v>12</v>
      </c>
      <c r="D9" s="37">
        <v>15</v>
      </c>
      <c r="E9" s="7">
        <f t="shared" ref="E9:E15" si="0">D9+I$7</f>
        <v>45157</v>
      </c>
      <c r="F9" s="38">
        <v>11</v>
      </c>
      <c r="G9" s="59"/>
      <c r="H9" s="59">
        <f t="shared" ref="H9:H15" si="1">F9+I$7</f>
        <v>45153</v>
      </c>
      <c r="I9" s="60">
        <v>45155</v>
      </c>
      <c r="J9" s="22">
        <v>1</v>
      </c>
      <c r="K9" s="123"/>
      <c r="L9" s="2"/>
      <c r="M9" s="2"/>
    </row>
    <row r="10" spans="1:13" ht="54" customHeight="1" x14ac:dyDescent="0.35">
      <c r="A10" s="82"/>
      <c r="B10" s="49">
        <v>6</v>
      </c>
      <c r="C10" s="67" t="s">
        <v>14</v>
      </c>
      <c r="D10" s="83">
        <v>25</v>
      </c>
      <c r="E10" s="7">
        <f t="shared" si="0"/>
        <v>45167</v>
      </c>
      <c r="F10" s="64">
        <v>24</v>
      </c>
      <c r="G10" s="69"/>
      <c r="H10" s="59">
        <f t="shared" si="1"/>
        <v>45166</v>
      </c>
      <c r="I10" s="69">
        <v>45166</v>
      </c>
      <c r="J10" s="9">
        <v>1</v>
      </c>
      <c r="K10" s="85" t="s">
        <v>34</v>
      </c>
      <c r="L10" s="2"/>
      <c r="M10" s="2"/>
    </row>
    <row r="11" spans="1:13" ht="34.15" customHeight="1" thickBot="1" x14ac:dyDescent="0.4">
      <c r="A11" s="82"/>
      <c r="B11" s="49">
        <v>7</v>
      </c>
      <c r="C11" s="114" t="s">
        <v>7</v>
      </c>
      <c r="D11" s="83">
        <v>35</v>
      </c>
      <c r="E11" s="66">
        <f t="shared" si="0"/>
        <v>45177</v>
      </c>
      <c r="F11" s="64">
        <v>26</v>
      </c>
      <c r="G11" s="69"/>
      <c r="H11" s="65">
        <f t="shared" si="1"/>
        <v>45168</v>
      </c>
      <c r="I11" s="69">
        <v>45168</v>
      </c>
      <c r="J11" s="51">
        <v>1</v>
      </c>
      <c r="K11" s="86"/>
      <c r="L11" s="2"/>
      <c r="M11" s="2"/>
    </row>
    <row r="12" spans="1:13" ht="34.15" customHeight="1" x14ac:dyDescent="0.35">
      <c r="A12" s="80" t="s">
        <v>20</v>
      </c>
      <c r="B12" s="106">
        <v>8</v>
      </c>
      <c r="C12" s="115" t="s">
        <v>28</v>
      </c>
      <c r="D12" s="116">
        <v>50</v>
      </c>
      <c r="E12" s="118">
        <f t="shared" si="0"/>
        <v>45192</v>
      </c>
      <c r="F12" s="107">
        <v>40</v>
      </c>
      <c r="G12" s="71"/>
      <c r="H12" s="120">
        <f t="shared" si="1"/>
        <v>45182</v>
      </c>
      <c r="I12" s="56">
        <v>45182</v>
      </c>
      <c r="J12" s="29">
        <v>1</v>
      </c>
      <c r="K12" s="117"/>
      <c r="L12" s="2"/>
      <c r="M12" s="2"/>
    </row>
    <row r="13" spans="1:13" ht="34.15" customHeight="1" thickBot="1" x14ac:dyDescent="0.4">
      <c r="A13" s="48"/>
      <c r="B13" s="49">
        <v>9</v>
      </c>
      <c r="C13" s="67" t="s">
        <v>10</v>
      </c>
      <c r="D13" s="68">
        <v>70</v>
      </c>
      <c r="E13" s="50">
        <f t="shared" si="0"/>
        <v>45212</v>
      </c>
      <c r="F13" s="64">
        <v>55</v>
      </c>
      <c r="G13" s="81"/>
      <c r="H13" s="103">
        <f t="shared" si="1"/>
        <v>45197</v>
      </c>
      <c r="I13" s="69">
        <v>45197</v>
      </c>
      <c r="J13" s="51">
        <v>1</v>
      </c>
      <c r="K13" s="112"/>
      <c r="L13" s="2"/>
      <c r="M13" s="2"/>
    </row>
    <row r="14" spans="1:13" ht="28.9" customHeight="1" x14ac:dyDescent="0.35">
      <c r="A14" s="80" t="s">
        <v>26</v>
      </c>
      <c r="B14" s="106">
        <v>10</v>
      </c>
      <c r="C14" s="108" t="s">
        <v>31</v>
      </c>
      <c r="D14" s="109">
        <v>90</v>
      </c>
      <c r="E14" s="27">
        <f t="shared" si="0"/>
        <v>45232</v>
      </c>
      <c r="F14" s="107">
        <v>75</v>
      </c>
      <c r="G14" s="71"/>
      <c r="H14" s="65">
        <f t="shared" si="1"/>
        <v>45217</v>
      </c>
      <c r="I14" s="110">
        <v>45217</v>
      </c>
      <c r="J14" s="29">
        <v>1</v>
      </c>
      <c r="K14" s="124"/>
      <c r="L14" s="2"/>
      <c r="M14" s="2"/>
    </row>
    <row r="15" spans="1:13" ht="33.75" customHeight="1" thickBot="1" x14ac:dyDescent="0.4">
      <c r="A15" s="105"/>
      <c r="B15" s="31">
        <v>11</v>
      </c>
      <c r="C15" s="43" t="s">
        <v>18</v>
      </c>
      <c r="D15" s="41">
        <v>105</v>
      </c>
      <c r="E15" s="32">
        <f t="shared" si="0"/>
        <v>45247</v>
      </c>
      <c r="F15" s="42">
        <v>90</v>
      </c>
      <c r="G15" s="72"/>
      <c r="H15" s="65">
        <f t="shared" si="1"/>
        <v>45232</v>
      </c>
      <c r="I15" s="61"/>
      <c r="J15" s="33"/>
      <c r="K15" s="125"/>
      <c r="L15" s="2"/>
      <c r="M15" s="2"/>
    </row>
    <row r="16" spans="1:13" ht="52" customHeight="1" thickBot="1" x14ac:dyDescent="0.4">
      <c r="A16" s="98" t="s">
        <v>27</v>
      </c>
      <c r="B16" s="99">
        <v>12</v>
      </c>
      <c r="C16" s="100" t="s">
        <v>19</v>
      </c>
      <c r="D16" s="101">
        <v>165</v>
      </c>
      <c r="E16" s="32">
        <f>D16+I$7+23</f>
        <v>45330</v>
      </c>
      <c r="F16" s="102">
        <v>150</v>
      </c>
      <c r="G16" s="111">
        <v>44951</v>
      </c>
      <c r="H16" s="120"/>
      <c r="I16" s="103"/>
      <c r="J16" s="104"/>
      <c r="K16" s="119" t="s">
        <v>32</v>
      </c>
      <c r="L16" s="2"/>
      <c r="M16" s="2"/>
    </row>
    <row r="17" spans="1:13" ht="43.9" customHeight="1" x14ac:dyDescent="0.35">
      <c r="A17" s="1"/>
      <c r="B17" s="11"/>
      <c r="C17" s="97" t="s">
        <v>25</v>
      </c>
      <c r="D17" s="73"/>
      <c r="E17" s="74"/>
      <c r="F17" s="75"/>
      <c r="G17" s="62"/>
      <c r="H17" s="62"/>
      <c r="J17" s="76"/>
      <c r="K17" s="52"/>
      <c r="M17" s="2"/>
    </row>
    <row r="18" spans="1:13" ht="45.75" customHeight="1" x14ac:dyDescent="0.35">
      <c r="A18" s="10"/>
      <c r="C18" s="79"/>
      <c r="D18" s="12"/>
      <c r="G18" s="62"/>
      <c r="H18" s="62"/>
      <c r="K18" s="52"/>
      <c r="M18" s="2"/>
    </row>
    <row r="19" spans="1:13" ht="28.15" customHeight="1" x14ac:dyDescent="0.35">
      <c r="A19" s="94"/>
      <c r="B19" s="95"/>
      <c r="C19" s="84"/>
      <c r="E19" s="78"/>
      <c r="G19" s="70"/>
      <c r="H19" s="70"/>
      <c r="J19" s="1"/>
      <c r="M19" s="2"/>
    </row>
    <row r="20" spans="1:13" ht="28.15" customHeight="1" x14ac:dyDescent="0.35">
      <c r="B20" s="96"/>
      <c r="C20" s="79"/>
      <c r="G20" s="70"/>
      <c r="H20" s="70"/>
      <c r="J20" s="1"/>
      <c r="M20" s="2"/>
    </row>
    <row r="21" spans="1:13" ht="28.15" customHeight="1" x14ac:dyDescent="0.35">
      <c r="M21" s="2"/>
    </row>
    <row r="22" spans="1:13" ht="28.15" customHeight="1" x14ac:dyDescent="0.35">
      <c r="M22" s="2"/>
    </row>
    <row r="23" spans="1:13" ht="36" customHeight="1" x14ac:dyDescent="0.35">
      <c r="M23" s="2"/>
    </row>
    <row r="24" spans="1:13" ht="28.15" customHeight="1" x14ac:dyDescent="0.35">
      <c r="M24" s="2"/>
    </row>
    <row r="25" spans="1:13" ht="28.15" customHeight="1" x14ac:dyDescent="0.35">
      <c r="M25" s="2"/>
    </row>
    <row r="26" spans="1:13" ht="28.15" customHeight="1" x14ac:dyDescent="0.35">
      <c r="M26" s="2"/>
    </row>
    <row r="27" spans="1:13" ht="28.15" customHeight="1" x14ac:dyDescent="0.35">
      <c r="M27" s="2"/>
    </row>
    <row r="28" spans="1:13" ht="28.15" customHeight="1" x14ac:dyDescent="0.35">
      <c r="M28" s="2"/>
    </row>
    <row r="29" spans="1:13" ht="28.15" customHeight="1" x14ac:dyDescent="0.35">
      <c r="M29" s="2"/>
    </row>
    <row r="30" spans="1:13" ht="28.15" customHeight="1" x14ac:dyDescent="0.35">
      <c r="M30" s="2"/>
    </row>
    <row r="31" spans="1:13" ht="15.5" x14ac:dyDescent="0.35">
      <c r="L31" s="77"/>
    </row>
    <row r="32" spans="1:13" ht="15.5" x14ac:dyDescent="0.35"/>
    <row r="33" ht="47.25" customHeight="1" x14ac:dyDescent="0.35"/>
    <row r="34" ht="48.75" customHeight="1" x14ac:dyDescent="0.35"/>
    <row r="35" ht="15.5" x14ac:dyDescent="0.35"/>
    <row r="36" ht="15.5" x14ac:dyDescent="0.35"/>
  </sheetData>
  <printOptions horizontalCentered="1"/>
  <pageMargins left="0.25" right="0.25" top="0.75" bottom="0.75" header="0.3" footer="0.3"/>
  <pageSetup scale="50" fitToHeight="0" orientation="landscape" r:id="rId1"/>
  <headerFooter>
    <oddFooter>&amp;COntario Energy Board&amp;R&amp;A</oddFooter>
  </headerFooter>
  <ignoredErrors>
    <ignoredError sqref="E7 H7 E16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3" ma:contentTypeDescription="Create a new document." ma:contentTypeScope="" ma:versionID="d9b585d12294e6c21f57a6db60f5c0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73b03b4da88f640e7777341ec0b4593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19769E-990C-4211-800B-336FD256E7AC}">
  <ds:schemaRefs>
    <ds:schemaRef ds:uri="4b265e71-f343-4c34-bd05-826252c51855"/>
    <ds:schemaRef ds:uri="http://www.w3.org/XML/1998/namespace"/>
    <ds:schemaRef ds:uri="67bd9f97-d8a4-4110-aa76-ac06fd6996e3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8c4c99b-0bc1-4dd5-829e-ad5714449cd6"/>
    <ds:schemaRef ds:uri="83abfa7a-daeb-4e82-8a7e-c5824009c764"/>
  </ds:schemaRefs>
</ds:datastoreItem>
</file>

<file path=customXml/itemProps2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33045A-2CF4-4141-9F67-30B5CFAE6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Alectra Utilities</vt:lpstr>
      <vt:lpstr>'Alectra Utilities'!Print_Area</vt:lpstr>
      <vt:lpstr>'Alectra Utilities'!Print_Titles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cp:lastModifiedBy>Adele Margis</cp:lastModifiedBy>
  <cp:lastPrinted>2023-09-14T11:21:28Z</cp:lastPrinted>
  <dcterms:created xsi:type="dcterms:W3CDTF">2018-09-17T21:27:35Z</dcterms:created>
  <dcterms:modified xsi:type="dcterms:W3CDTF">2023-10-27T16:54:46Z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