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sanasias_oeb_ca/Documents/Desktop/Cases/MDF/"/>
    </mc:Choice>
  </mc:AlternateContent>
  <xr:revisionPtr revIDLastSave="0" documentId="8_{ED589523-3E82-4713-8B03-783656629F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Power Corporation" sheetId="6" r:id="rId1"/>
  </sheets>
  <definedNames>
    <definedName name="_xlnm.Print_Area" localSheetId="0">'InnPower Corporation'!$A$1:$K$20</definedName>
    <definedName name="_xlnm.Print_Titles" localSheetId="0">'InnPower Corporation'!$1:$4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6" l="1"/>
  <c r="E19" i="6"/>
  <c r="E17" i="6"/>
  <c r="E16" i="6"/>
  <c r="H17" i="6"/>
  <c r="H16" i="6"/>
  <c r="H13" i="6"/>
  <c r="H12" i="6"/>
  <c r="H14" i="6"/>
  <c r="H15" i="6"/>
  <c r="E15" i="6"/>
  <c r="E14" i="6"/>
  <c r="E13" i="6"/>
  <c r="E12" i="6"/>
  <c r="E8" i="6" l="1"/>
</calcChain>
</file>

<file path=xl/sharedStrings.xml><?xml version="1.0" encoding="utf-8"?>
<sst xmlns="http://schemas.openxmlformats.org/spreadsheetml/2006/main" count="37" uniqueCount="37">
  <si>
    <t>OEB File Number: EB-2024-0180</t>
  </si>
  <si>
    <t>Stage</t>
  </si>
  <si>
    <t>Step #</t>
  </si>
  <si>
    <t>Procedural Steps</t>
  </si>
  <si>
    <t>Performance Standard Days Elapsed</t>
  </si>
  <si>
    <t>Performance Standard Date</t>
  </si>
  <si>
    <t>Case Schedule Days Elapsed</t>
  </si>
  <si>
    <t>Case Schedule Date Planned*</t>
  </si>
  <si>
    <t>Case Schedule Date Approved</t>
  </si>
  <si>
    <t>Actual Date</t>
  </si>
  <si>
    <t>Status</t>
  </si>
  <si>
    <t>Comments</t>
  </si>
  <si>
    <t>Completeness</t>
  </si>
  <si>
    <t>Applicant Files Application</t>
  </si>
  <si>
    <t xml:space="preserve"> </t>
  </si>
  <si>
    <t>OEB Issues Acknowledgement Letter</t>
  </si>
  <si>
    <t>OEB Issues Completeness Letter</t>
  </si>
  <si>
    <t xml:space="preserve">Notice &amp; Procedural Order No. 1 </t>
  </si>
  <si>
    <t>OEB Issues Notice of Hearing</t>
  </si>
  <si>
    <t>Notice of Hearing Publication Date</t>
  </si>
  <si>
    <t>Applicant Files Affidavit Confirming Service and Publication</t>
  </si>
  <si>
    <t>Intervention Requests Close</t>
  </si>
  <si>
    <t>OEB Issues Procedural Order No. 1</t>
  </si>
  <si>
    <t>Issues List</t>
  </si>
  <si>
    <t>OEB Staff files proposed issues list</t>
  </si>
  <si>
    <t>Discovery Process</t>
  </si>
  <si>
    <t>OEB Staff and Intervenors File Interrogatories</t>
  </si>
  <si>
    <t xml:space="preserve">Applicant Files Responses to Interrogatories </t>
  </si>
  <si>
    <t>Argument Process</t>
  </si>
  <si>
    <t>Decision</t>
  </si>
  <si>
    <t>Decision Issued</t>
  </si>
  <si>
    <t>* Planned dates have not been approved by the OEB Panel.  They are intended to be illustrative only, provided the individual steps take place.</t>
  </si>
  <si>
    <t>Applicant's Written Submissions Filed</t>
  </si>
  <si>
    <t>HOLIDAY BREAK (DECEMBER 21, 2024 TO JANUARY 5, 2024 INCLUSIVE – 16 DAYS)</t>
  </si>
  <si>
    <t xml:space="preserve">Schedule for Hydro One Remotes Community Inc.'s 2024 Cost Recovery Application  </t>
  </si>
  <si>
    <t xml:space="preserve">OEB Staff Written Submissions Filed </t>
  </si>
  <si>
    <t>Updated: February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</si>
</sst>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[Red]\(0\)"/>
    <numFmt numFmtId="165" formatCode="[$-409]d\-mmm\-yy;@"/>
    <numFmt numFmtId="166" formatCode="dddd/dd/mmm/yy"/>
    <numFmt numFmtId="167" formatCode="[$-409]d/mmm/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3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9" fontId="6" fillId="0" borderId="1" xfId="2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5" fontId="3" fillId="0" borderId="2" xfId="0" applyNumberFormat="1" applyFont="1" applyBorder="1" applyAlignment="1">
      <alignment horizontal="center" vertical="center" wrapText="1"/>
    </xf>
    <xf numFmtId="9" fontId="6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9" fontId="6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5" fontId="3" fillId="0" borderId="13" xfId="0" applyNumberFormat="1" applyFont="1" applyBorder="1" applyAlignment="1">
      <alignment horizontal="center" vertical="center" wrapText="1"/>
    </xf>
    <xf numFmtId="9" fontId="6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9" fontId="6" fillId="0" borderId="0" xfId="2" applyNumberFormat="1" applyFont="1" applyFill="1" applyBorder="1" applyAlignment="1">
      <alignment horizontal="center" vertical="center" wrapText="1"/>
    </xf>
    <xf numFmtId="165" fontId="7" fillId="0" borderId="4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5" fontId="10" fillId="0" borderId="6" xfId="0" applyNumberFormat="1" applyFont="1" applyBorder="1" applyAlignment="1">
      <alignment horizontal="lef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5" fillId="0" borderId="18" xfId="1" applyNumberFormat="1" applyFont="1" applyFill="1" applyBorder="1" applyAlignment="1">
      <alignment wrapText="1" readingOrder="1"/>
    </xf>
    <xf numFmtId="0" fontId="5" fillId="0" borderId="19" xfId="0" applyFont="1" applyBorder="1" applyAlignment="1">
      <alignment wrapText="1" readingOrder="1"/>
    </xf>
    <xf numFmtId="0" fontId="5" fillId="0" borderId="20" xfId="0" applyFont="1" applyBorder="1" applyAlignment="1">
      <alignment wrapText="1" readingOrder="1"/>
    </xf>
    <xf numFmtId="0" fontId="5" fillId="0" borderId="21" xfId="0" applyFont="1" applyBorder="1" applyAlignment="1">
      <alignment wrapText="1" readingOrder="1"/>
    </xf>
    <xf numFmtId="0" fontId="5" fillId="0" borderId="19" xfId="0" applyFont="1" applyBorder="1" applyAlignment="1">
      <alignment vertical="center" wrapText="1" readingOrder="1"/>
    </xf>
    <xf numFmtId="0" fontId="6" fillId="0" borderId="21" xfId="1" applyNumberFormat="1" applyFont="1" applyFill="1" applyBorder="1" applyAlignment="1">
      <alignment vertical="center" wrapText="1" readingOrder="1"/>
    </xf>
    <xf numFmtId="0" fontId="6" fillId="0" borderId="19" xfId="0" applyFont="1" applyBorder="1" applyAlignment="1">
      <alignment vertical="top" wrapText="1" readingOrder="1"/>
    </xf>
    <xf numFmtId="0" fontId="6" fillId="0" borderId="20" xfId="0" applyFont="1" applyBorder="1" applyAlignment="1">
      <alignment vertical="top" wrapText="1" readingOrder="1"/>
    </xf>
    <xf numFmtId="0" fontId="6" fillId="0" borderId="21" xfId="0" applyFont="1" applyBorder="1" applyAlignment="1">
      <alignment vertical="top" wrapText="1" readingOrder="1"/>
    </xf>
    <xf numFmtId="0" fontId="11" fillId="0" borderId="23" xfId="0" applyFont="1" applyBorder="1" applyAlignment="1">
      <alignment horizontal="center" vertical="center" wrapText="1"/>
    </xf>
    <xf numFmtId="1" fontId="11" fillId="0" borderId="23" xfId="0" applyNumberFormat="1" applyFont="1" applyBorder="1" applyAlignment="1">
      <alignment horizontal="center" vertical="center" wrapText="1"/>
    </xf>
    <xf numFmtId="165" fontId="11" fillId="0" borderId="23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vertical="center" wrapText="1"/>
    </xf>
    <xf numFmtId="1" fontId="3" fillId="0" borderId="23" xfId="1" applyNumberFormat="1" applyFont="1" applyFill="1" applyBorder="1" applyAlignment="1">
      <alignment horizontal="center" vertical="center"/>
    </xf>
    <xf numFmtId="15" fontId="3" fillId="0" borderId="23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/>
    </xf>
    <xf numFmtId="9" fontId="6" fillId="0" borderId="23" xfId="2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top" wrapText="1" readingOrder="1"/>
    </xf>
    <xf numFmtId="0" fontId="4" fillId="0" borderId="12" xfId="0" applyFont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9" fontId="6" fillId="0" borderId="25" xfId="2" applyNumberFormat="1" applyFont="1" applyFill="1" applyBorder="1" applyAlignment="1">
      <alignment horizontal="center" vertical="center" wrapText="1"/>
    </xf>
    <xf numFmtId="0" fontId="6" fillId="0" borderId="21" xfId="1" applyNumberFormat="1" applyFont="1" applyFill="1" applyBorder="1" applyAlignment="1">
      <alignment vertical="top" wrapText="1" readingOrder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0" fontId="6" fillId="0" borderId="20" xfId="1" applyNumberFormat="1" applyFont="1" applyFill="1" applyBorder="1" applyAlignment="1">
      <alignment vertical="center" wrapText="1" readingOrder="1"/>
    </xf>
    <xf numFmtId="15" fontId="4" fillId="0" borderId="2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6" fillId="0" borderId="20" xfId="0" applyFont="1" applyBorder="1" applyAlignment="1">
      <alignment vertical="center" wrapText="1" readingOrder="1"/>
    </xf>
    <xf numFmtId="0" fontId="11" fillId="0" borderId="25" xfId="0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" fontId="5" fillId="0" borderId="2" xfId="1" applyNumberFormat="1" applyFont="1" applyFill="1" applyBorder="1" applyAlignment="1">
      <alignment horizontal="center" vertical="center"/>
    </xf>
    <xf numFmtId="1" fontId="5" fillId="0" borderId="13" xfId="1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66" fontId="3" fillId="0" borderId="10" xfId="1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0" borderId="13" xfId="1" applyNumberFormat="1" applyFont="1" applyFill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/>
    </xf>
    <xf numFmtId="167" fontId="3" fillId="0" borderId="13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/>
    </xf>
    <xf numFmtId="167" fontId="3" fillId="0" borderId="23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/>
    </xf>
    <xf numFmtId="167" fontId="8" fillId="0" borderId="23" xfId="0" applyNumberFormat="1" applyFont="1" applyBorder="1" applyAlignment="1">
      <alignment horizontal="center" vertical="center"/>
    </xf>
    <xf numFmtId="167" fontId="3" fillId="0" borderId="25" xfId="1" applyNumberFormat="1" applyFont="1" applyFill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6" formatCode="dddd/d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7" formatCode="[$-409]d/mm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008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19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>
      <calculatedColumnFormula>F5+I$7+16</calculatedColumnFormula>
    </tableColumn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37"/>
  <sheetViews>
    <sheetView tabSelected="1" zoomScale="80" zoomScaleNormal="80" workbookViewId="0">
      <selection activeCell="F19" sqref="F19"/>
    </sheetView>
  </sheetViews>
  <sheetFormatPr defaultColWidth="8.81640625" defaultRowHeight="23.9" customHeight="1" x14ac:dyDescent="0.35"/>
  <cols>
    <col min="1" max="1" width="26.1796875" style="14" customWidth="1"/>
    <col min="2" max="2" width="9.54296875" style="2" customWidth="1"/>
    <col min="3" max="3" width="61.1796875" style="2" customWidth="1"/>
    <col min="4" max="4" width="15.54296875" style="12" customWidth="1"/>
    <col min="5" max="5" width="17" style="13" customWidth="1"/>
    <col min="6" max="6" width="15.54296875" style="13" customWidth="1"/>
    <col min="7" max="7" width="27.54296875" style="58" customWidth="1"/>
    <col min="8" max="8" width="27.81640625" style="58" bestFit="1" customWidth="1"/>
    <col min="9" max="9" width="16.1796875" bestFit="1" customWidth="1"/>
    <col min="10" max="10" width="15.54296875" style="58" customWidth="1"/>
    <col min="11" max="11" width="58.453125" style="13" customWidth="1"/>
    <col min="12" max="12" width="72.81640625" style="3" customWidth="1"/>
    <col min="13" max="13" width="42" style="3" customWidth="1"/>
    <col min="14" max="14" width="53" style="2" customWidth="1"/>
    <col min="15" max="16384" width="8.81640625" style="2"/>
  </cols>
  <sheetData>
    <row r="1" spans="1:13" ht="23.9" customHeight="1" x14ac:dyDescent="0.35">
      <c r="A1" s="15" t="s">
        <v>34</v>
      </c>
      <c r="B1" s="16"/>
      <c r="C1" s="16"/>
      <c r="D1" s="16"/>
      <c r="E1" s="16"/>
      <c r="F1" s="17"/>
      <c r="G1" s="47"/>
      <c r="H1" s="47"/>
      <c r="I1" s="47"/>
      <c r="J1" s="17"/>
      <c r="K1" s="18"/>
      <c r="L1" s="1"/>
      <c r="M1" s="1"/>
    </row>
    <row r="2" spans="1:13" ht="23.9" customHeight="1" x14ac:dyDescent="0.35">
      <c r="A2" s="42" t="s">
        <v>0</v>
      </c>
      <c r="B2" s="43"/>
      <c r="C2" s="43"/>
      <c r="D2" s="43"/>
      <c r="E2" s="43"/>
      <c r="F2" s="44"/>
      <c r="G2" s="48"/>
      <c r="H2" s="48"/>
      <c r="I2" s="48"/>
      <c r="J2" s="44"/>
      <c r="K2" s="45"/>
      <c r="L2" s="1"/>
      <c r="M2" s="1"/>
    </row>
    <row r="3" spans="1:13" ht="23.9" customHeight="1" thickBot="1" x14ac:dyDescent="0.4">
      <c r="A3" s="59" t="s">
        <v>36</v>
      </c>
      <c r="B3" s="19"/>
      <c r="C3" s="19"/>
      <c r="D3" s="19"/>
      <c r="E3" s="19"/>
      <c r="F3" s="20"/>
      <c r="G3" s="49"/>
      <c r="H3" s="49"/>
      <c r="I3" s="49"/>
      <c r="J3" s="20"/>
      <c r="K3" s="21"/>
      <c r="L3" s="1"/>
      <c r="M3" s="1"/>
    </row>
    <row r="4" spans="1:13" s="82" customFormat="1" ht="47" thickBot="1" x14ac:dyDescent="0.4">
      <c r="A4" s="83" t="s">
        <v>1</v>
      </c>
      <c r="B4" s="112" t="s">
        <v>2</v>
      </c>
      <c r="C4" s="77" t="s">
        <v>3</v>
      </c>
      <c r="D4" s="78" t="s">
        <v>4</v>
      </c>
      <c r="E4" s="78" t="s">
        <v>5</v>
      </c>
      <c r="F4" s="77" t="s">
        <v>6</v>
      </c>
      <c r="G4" s="79" t="s">
        <v>7</v>
      </c>
      <c r="H4" s="79" t="s">
        <v>8</v>
      </c>
      <c r="I4" s="79" t="s">
        <v>9</v>
      </c>
      <c r="J4" s="77" t="s">
        <v>10</v>
      </c>
      <c r="K4" s="80" t="s">
        <v>11</v>
      </c>
      <c r="L4" s="81"/>
      <c r="M4" s="81"/>
    </row>
    <row r="5" spans="1:13" ht="35.15" customHeight="1" x14ac:dyDescent="0.35">
      <c r="A5" s="24" t="s">
        <v>12</v>
      </c>
      <c r="B5" s="113">
        <v>1</v>
      </c>
      <c r="C5" s="25" t="s">
        <v>13</v>
      </c>
      <c r="D5" s="26"/>
      <c r="E5" s="27"/>
      <c r="F5" s="96"/>
      <c r="G5" s="118"/>
      <c r="H5" s="118"/>
      <c r="I5" s="50">
        <v>45531</v>
      </c>
      <c r="J5" s="28">
        <v>1</v>
      </c>
      <c r="K5" s="68" t="s">
        <v>14</v>
      </c>
      <c r="L5" s="4"/>
      <c r="M5" s="2"/>
    </row>
    <row r="6" spans="1:13" ht="35.15" customHeight="1" x14ac:dyDescent="0.35">
      <c r="A6" s="29"/>
      <c r="B6" s="113">
        <v>2</v>
      </c>
      <c r="C6" s="5" t="s">
        <v>15</v>
      </c>
      <c r="D6" s="6"/>
      <c r="E6" s="7"/>
      <c r="F6" s="10"/>
      <c r="G6" s="119"/>
      <c r="H6" s="119"/>
      <c r="I6" s="51">
        <v>45533</v>
      </c>
      <c r="J6" s="8">
        <v>1</v>
      </c>
      <c r="K6" s="69"/>
      <c r="L6" s="2"/>
      <c r="M6" s="2"/>
    </row>
    <row r="7" spans="1:13" ht="35.15" customHeight="1" thickBot="1" x14ac:dyDescent="0.4">
      <c r="A7" s="37"/>
      <c r="B7" s="116">
        <v>3</v>
      </c>
      <c r="C7" s="38" t="s">
        <v>16</v>
      </c>
      <c r="D7" s="39"/>
      <c r="E7" s="31"/>
      <c r="F7" s="40">
        <v>0</v>
      </c>
      <c r="G7" s="120"/>
      <c r="H7" s="120"/>
      <c r="I7" s="52">
        <v>45545</v>
      </c>
      <c r="J7" s="32">
        <v>1</v>
      </c>
      <c r="K7" s="70"/>
      <c r="L7" s="2"/>
      <c r="M7" s="2"/>
    </row>
    <row r="8" spans="1:13" ht="35.15" customHeight="1" thickBot="1" x14ac:dyDescent="0.4">
      <c r="A8" s="33" t="s">
        <v>17</v>
      </c>
      <c r="B8" s="115">
        <v>4</v>
      </c>
      <c r="C8" s="34" t="s">
        <v>18</v>
      </c>
      <c r="D8" s="35">
        <v>10</v>
      </c>
      <c r="E8" s="22">
        <f>D8+I$7</f>
        <v>45555</v>
      </c>
      <c r="F8" s="36">
        <v>10</v>
      </c>
      <c r="G8" s="121"/>
      <c r="H8" s="121"/>
      <c r="I8" s="54">
        <v>45555</v>
      </c>
      <c r="J8" s="32">
        <v>1</v>
      </c>
      <c r="K8" s="71"/>
      <c r="L8" s="2"/>
      <c r="M8" s="2"/>
    </row>
    <row r="9" spans="1:13" ht="35.15" customHeight="1" x14ac:dyDescent="0.35">
      <c r="A9" s="30"/>
      <c r="B9" s="113">
        <v>5</v>
      </c>
      <c r="C9" s="5" t="s">
        <v>19</v>
      </c>
      <c r="D9" s="11"/>
      <c r="E9" s="7"/>
      <c r="F9" s="10"/>
      <c r="G9" s="121"/>
      <c r="H9" s="121"/>
      <c r="I9" s="55">
        <v>45566</v>
      </c>
      <c r="J9" s="8">
        <v>1</v>
      </c>
      <c r="K9" s="69"/>
      <c r="L9" s="2"/>
      <c r="M9" s="2"/>
    </row>
    <row r="10" spans="1:13" ht="35.15" customHeight="1" x14ac:dyDescent="0.35">
      <c r="A10" s="103"/>
      <c r="B10" s="113">
        <v>6</v>
      </c>
      <c r="C10" s="104" t="s">
        <v>20</v>
      </c>
      <c r="D10" s="35">
        <v>15</v>
      </c>
      <c r="E10" s="22"/>
      <c r="F10" s="36"/>
      <c r="G10" s="121"/>
      <c r="H10" s="121"/>
      <c r="I10" s="55">
        <v>45566</v>
      </c>
      <c r="J10" s="23">
        <v>1</v>
      </c>
      <c r="K10" s="71"/>
      <c r="L10" s="2"/>
      <c r="M10" s="2"/>
    </row>
    <row r="11" spans="1:13" ht="35.15" customHeight="1" x14ac:dyDescent="0.35">
      <c r="A11" s="30"/>
      <c r="B11" s="113">
        <v>7</v>
      </c>
      <c r="C11" s="5" t="s">
        <v>21</v>
      </c>
      <c r="D11" s="11">
        <v>25</v>
      </c>
      <c r="E11" s="7"/>
      <c r="F11" s="10"/>
      <c r="G11" s="123"/>
      <c r="H11" s="124">
        <v>45576</v>
      </c>
      <c r="I11" s="51">
        <v>45576</v>
      </c>
      <c r="J11" s="8">
        <v>1</v>
      </c>
      <c r="K11" s="72"/>
      <c r="L11" s="2"/>
      <c r="M11" s="2"/>
    </row>
    <row r="12" spans="1:13" ht="35.15" customHeight="1" thickBot="1" x14ac:dyDescent="0.4">
      <c r="A12" s="99"/>
      <c r="B12" s="116">
        <v>8</v>
      </c>
      <c r="C12" s="100" t="s">
        <v>22</v>
      </c>
      <c r="D12" s="101">
        <v>35</v>
      </c>
      <c r="E12" s="31">
        <f t="shared" ref="E12:E17" si="0">D12+I$7</f>
        <v>45580</v>
      </c>
      <c r="F12" s="40">
        <v>35</v>
      </c>
      <c r="G12" s="125"/>
      <c r="H12" s="126">
        <f t="shared" ref="H12:H17" si="1">F12+I$7</f>
        <v>45580</v>
      </c>
      <c r="I12" s="52">
        <v>45580</v>
      </c>
      <c r="J12" s="32">
        <v>1</v>
      </c>
      <c r="K12" s="102"/>
      <c r="L12" s="2"/>
      <c r="M12" s="2"/>
    </row>
    <row r="13" spans="1:13" ht="35.15" customHeight="1" thickBot="1" x14ac:dyDescent="0.4">
      <c r="A13" s="88" t="s">
        <v>23</v>
      </c>
      <c r="B13" s="115">
        <v>9</v>
      </c>
      <c r="C13" s="34" t="s">
        <v>24</v>
      </c>
      <c r="D13" s="41">
        <v>40</v>
      </c>
      <c r="E13" s="31">
        <f t="shared" si="0"/>
        <v>45585</v>
      </c>
      <c r="F13" s="36">
        <v>41</v>
      </c>
      <c r="G13" s="127"/>
      <c r="H13" s="124">
        <f t="shared" si="1"/>
        <v>45586</v>
      </c>
      <c r="I13" s="54">
        <v>45586</v>
      </c>
      <c r="J13" s="97">
        <v>1</v>
      </c>
      <c r="K13" s="98"/>
      <c r="L13" s="2"/>
      <c r="M13" s="2"/>
    </row>
    <row r="14" spans="1:13" ht="35.15" customHeight="1" thickBot="1" x14ac:dyDescent="0.4">
      <c r="A14" s="105" t="s">
        <v>25</v>
      </c>
      <c r="B14" s="113">
        <v>10</v>
      </c>
      <c r="C14" s="108" t="s">
        <v>26</v>
      </c>
      <c r="D14" s="35">
        <v>60</v>
      </c>
      <c r="E14" s="31">
        <f t="shared" si="0"/>
        <v>45605</v>
      </c>
      <c r="F14" s="36">
        <v>59</v>
      </c>
      <c r="G14" s="123"/>
      <c r="H14" s="124">
        <f t="shared" si="1"/>
        <v>45604</v>
      </c>
      <c r="I14" s="54">
        <v>45604</v>
      </c>
      <c r="J14" s="97">
        <v>1</v>
      </c>
      <c r="K14" s="73"/>
      <c r="L14" s="2"/>
      <c r="M14" s="2"/>
    </row>
    <row r="15" spans="1:13" ht="35.15" customHeight="1" thickBot="1" x14ac:dyDescent="0.4">
      <c r="A15" s="110"/>
      <c r="B15" s="116">
        <v>11</v>
      </c>
      <c r="C15" s="109" t="s">
        <v>27</v>
      </c>
      <c r="D15" s="39">
        <v>80</v>
      </c>
      <c r="E15" s="91">
        <f t="shared" si="0"/>
        <v>45625</v>
      </c>
      <c r="F15" s="40">
        <v>73</v>
      </c>
      <c r="G15" s="125"/>
      <c r="H15" s="128">
        <f t="shared" si="1"/>
        <v>45618</v>
      </c>
      <c r="I15" s="56">
        <v>45618</v>
      </c>
      <c r="J15" s="32">
        <v>1</v>
      </c>
      <c r="K15" s="111"/>
      <c r="L15" s="2"/>
      <c r="M15" s="4"/>
    </row>
    <row r="16" spans="1:13" ht="35.15" customHeight="1" x14ac:dyDescent="0.35">
      <c r="A16" s="105" t="s">
        <v>28</v>
      </c>
      <c r="B16" s="115">
        <v>17</v>
      </c>
      <c r="C16" s="104" t="s">
        <v>35</v>
      </c>
      <c r="D16" s="41">
        <v>140</v>
      </c>
      <c r="E16" s="22">
        <f t="shared" si="0"/>
        <v>45685</v>
      </c>
      <c r="F16" s="36">
        <v>87</v>
      </c>
      <c r="G16" s="129"/>
      <c r="H16" s="127">
        <f t="shared" si="1"/>
        <v>45632</v>
      </c>
      <c r="I16" s="53">
        <v>45632</v>
      </c>
      <c r="J16" s="23">
        <v>1</v>
      </c>
      <c r="K16" s="76"/>
      <c r="L16" s="2"/>
      <c r="M16" s="2"/>
    </row>
    <row r="17" spans="1:13" ht="35.15" customHeight="1" x14ac:dyDescent="0.35">
      <c r="A17" s="106"/>
      <c r="B17" s="113">
        <v>18</v>
      </c>
      <c r="C17" s="107" t="s">
        <v>32</v>
      </c>
      <c r="D17" s="9">
        <v>150</v>
      </c>
      <c r="E17" s="7">
        <f t="shared" si="0"/>
        <v>45695</v>
      </c>
      <c r="F17" s="10">
        <v>101</v>
      </c>
      <c r="G17" s="129"/>
      <c r="H17" s="127">
        <f t="shared" si="1"/>
        <v>45646</v>
      </c>
      <c r="I17" s="51">
        <v>45645</v>
      </c>
      <c r="J17" s="8">
        <v>1</v>
      </c>
      <c r="K17" s="74"/>
      <c r="L17" s="2"/>
      <c r="M17" s="2"/>
    </row>
    <row r="18" spans="1:13" ht="35.15" customHeight="1" thickBot="1" x14ac:dyDescent="0.4">
      <c r="A18" s="95"/>
      <c r="B18" s="116"/>
      <c r="C18" s="89" t="s">
        <v>33</v>
      </c>
      <c r="D18" s="90"/>
      <c r="E18" s="91"/>
      <c r="F18" s="117"/>
      <c r="G18" s="130"/>
      <c r="H18" s="128"/>
      <c r="I18" s="56"/>
      <c r="J18" s="32"/>
      <c r="K18" s="75"/>
      <c r="L18" s="2"/>
      <c r="M18" s="2"/>
    </row>
    <row r="19" spans="1:13" ht="35.15" customHeight="1" thickBot="1" x14ac:dyDescent="0.4">
      <c r="A19" s="88" t="s">
        <v>29</v>
      </c>
      <c r="B19" s="115">
        <v>20</v>
      </c>
      <c r="C19" s="89" t="s">
        <v>30</v>
      </c>
      <c r="D19" s="90">
        <v>230</v>
      </c>
      <c r="E19" s="22">
        <f>D19+I$7+16</f>
        <v>45791</v>
      </c>
      <c r="F19" s="36">
        <v>239</v>
      </c>
      <c r="G19" s="127">
        <f>F19+I$7+16</f>
        <v>45800</v>
      </c>
      <c r="H19" s="131"/>
      <c r="I19" s="92"/>
      <c r="J19" s="93"/>
      <c r="K19" s="94"/>
      <c r="M19" s="2"/>
    </row>
    <row r="20" spans="1:13" ht="45.75" customHeight="1" x14ac:dyDescent="0.35">
      <c r="A20" s="1"/>
      <c r="B20" s="12"/>
      <c r="C20" s="87" t="s">
        <v>31</v>
      </c>
      <c r="D20" s="60"/>
      <c r="E20" s="61"/>
      <c r="F20" s="62"/>
      <c r="G20" s="57"/>
      <c r="H20" s="122"/>
      <c r="J20" s="63"/>
      <c r="K20" s="46"/>
      <c r="M20" s="2"/>
    </row>
    <row r="21" spans="1:13" ht="28.4" customHeight="1" x14ac:dyDescent="0.35">
      <c r="A21" s="84"/>
      <c r="B21" s="85"/>
      <c r="C21" s="67"/>
      <c r="E21" s="65"/>
      <c r="G21" s="114"/>
      <c r="H21" s="122"/>
      <c r="J21" s="1"/>
      <c r="M21" s="2"/>
    </row>
    <row r="22" spans="1:13" ht="28.4" customHeight="1" x14ac:dyDescent="0.35">
      <c r="B22" s="86"/>
      <c r="C22" s="66"/>
      <c r="G22" s="114"/>
      <c r="H22" s="114"/>
      <c r="J22" s="1"/>
      <c r="M22" s="2"/>
    </row>
    <row r="23" spans="1:13" ht="28.4" customHeight="1" x14ac:dyDescent="0.35">
      <c r="M23" s="2"/>
    </row>
    <row r="24" spans="1:13" ht="36" customHeight="1" x14ac:dyDescent="0.35">
      <c r="M24" s="2"/>
    </row>
    <row r="25" spans="1:13" ht="28.4" customHeight="1" x14ac:dyDescent="0.35">
      <c r="M25" s="2"/>
    </row>
    <row r="26" spans="1:13" ht="28.4" customHeight="1" x14ac:dyDescent="0.35">
      <c r="M26" s="2"/>
    </row>
    <row r="27" spans="1:13" ht="28.4" customHeight="1" x14ac:dyDescent="0.35">
      <c r="M27" s="2"/>
    </row>
    <row r="28" spans="1:13" ht="28.4" customHeight="1" x14ac:dyDescent="0.35">
      <c r="M28" s="2"/>
    </row>
    <row r="29" spans="1:13" ht="28.4" customHeight="1" x14ac:dyDescent="0.35">
      <c r="M29" s="2"/>
    </row>
    <row r="30" spans="1:13" ht="28.4" customHeight="1" x14ac:dyDescent="0.35">
      <c r="M30" s="2"/>
    </row>
    <row r="31" spans="1:13" ht="28.4" customHeight="1" x14ac:dyDescent="0.35">
      <c r="M31" s="2"/>
    </row>
    <row r="32" spans="1:13" ht="15.5" x14ac:dyDescent="0.35">
      <c r="L32" s="64"/>
    </row>
    <row r="33" ht="15.5" x14ac:dyDescent="0.35"/>
    <row r="34" ht="47.25" customHeight="1" x14ac:dyDescent="0.35"/>
    <row r="35" ht="48.75" customHeight="1" x14ac:dyDescent="0.35"/>
    <row r="36" ht="15.5" x14ac:dyDescent="0.35"/>
    <row r="37" ht="15.5" x14ac:dyDescent="0.35"/>
  </sheetData>
  <phoneticPr fontId="13" type="noConversion"/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H10:H11 E19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6" ma:contentTypeDescription="Create a new document." ma:contentTypeScope="" ma:versionID="438c0f2f0dd586cfffb889849620e195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de8dcbbc0849f0c98b43a509b911371a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9769E-990C-4211-800B-336FD256E7AC}">
  <ds:schemaRefs>
    <ds:schemaRef ds:uri="http://schemas.microsoft.com/office/2006/metadata/properties"/>
    <ds:schemaRef ds:uri="http://schemas.microsoft.com/office/infopath/2007/PartnerControls"/>
    <ds:schemaRef ds:uri="83abfa7a-daeb-4e82-8a7e-c5824009c764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18c4c99b-0bc1-4dd5-829e-ad5714449cd6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73D136-78E8-4246-A461-7E036C3D0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InnPower Corporation</vt:lpstr>
      <vt:lpstr>'InnPower Corporation'!Print_Area</vt:lpstr>
      <vt:lpstr>'InnPower Corporation'!Print_Titles</vt:lpstr>
    </vt:vector>
  </TitlesOfParts>
  <Manager/>
  <Company>Ontario Energy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dc:description/>
  <cp:lastModifiedBy>Ashley Sanasie</cp:lastModifiedBy>
  <cp:revision/>
  <dcterms:created xsi:type="dcterms:W3CDTF">2018-09-17T21:27:35Z</dcterms:created>
  <dcterms:modified xsi:type="dcterms:W3CDTF">2025-02-12T20:51:16Z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