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G:\Limited\Performance_Assessment\57. Open Data\Yearbook Pivots\2. Income Statement\"/>
    </mc:Choice>
  </mc:AlternateContent>
  <xr:revisionPtr revIDLastSave="0" documentId="13_ncr:1_{E1C0FABA-5732-48A2-9D60-E82697B5BA23}" xr6:coauthVersionLast="47" xr6:coauthVersionMax="47" xr10:uidLastSave="{00000000-0000-0000-0000-000000000000}"/>
  <bookViews>
    <workbookView xWindow="-108" yWindow="-108" windowWidth="24792" windowHeight="13440" activeTab="1" xr2:uid="{BCDC36A1-3AA5-4B51-B3DA-65F8B906C156}"/>
  </bookViews>
  <sheets>
    <sheet name="Sheet 1" sheetId="1" r:id="rId1"/>
    <sheet name="Income Statement" sheetId="3" r:id="rId2"/>
  </sheets>
  <definedNames>
    <definedName name="Slicer_Year">#N/A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89C29C9-F435-4FD7-8DCE-3CCEEF9A652F}" name="2.1.7 Income Statement Analysis" type="4" refreshedVersion="0" background="1">
    <webPr xml="1" sourceData="1" url="C:\Users\hussaimu\OneDrive - Ontario Energy Board\Desktop\Tasks\On-Going\Open Data\Yearbook Pivots\Income Statement\2.1.7 Income Statement Analysis.xml" htmlTables="1" htmlFormat="all"/>
  </connection>
</connections>
</file>

<file path=xl/sharedStrings.xml><?xml version="1.0" encoding="utf-8"?>
<sst xmlns="http://schemas.openxmlformats.org/spreadsheetml/2006/main" count="494" uniqueCount="95">
  <si>
    <t>Company_Name</t>
  </si>
  <si>
    <t>Year</t>
  </si>
  <si>
    <t>Power_Revenue_USofA_4006-4076</t>
  </si>
  <si>
    <t>Distribution_Revenue_USofA_4080</t>
  </si>
  <si>
    <t>Cost_of_Power_and_Related_Costs_USofA_4705-4751</t>
  </si>
  <si>
    <t>Other_Income_Loss_USofA_4082-4245_4305-4420_6305</t>
  </si>
  <si>
    <t>Operating_Expense_USofA_5005-5096</t>
  </si>
  <si>
    <t>Maintenance_Expense_USofA_5105-5195</t>
  </si>
  <si>
    <t>Administrative_Expense_USofA_5205-5215_5305-5695_6105_6205-6225_6310-6415</t>
  </si>
  <si>
    <t>Depreciation_and_Amortization_Expense_USofA_5705-5740</t>
  </si>
  <si>
    <t>Financing_Expense_USofA_6005-6045</t>
  </si>
  <si>
    <t>Current_Tax_USofA_6110</t>
  </si>
  <si>
    <t>Deferred_Tax_USofA_6115</t>
  </si>
  <si>
    <t>Net_Income_Total</t>
  </si>
  <si>
    <t>Other_Comprehensive_Income_Loss_USofA_7005-7030</t>
  </si>
  <si>
    <t>Other_Comprehensive_Income_Loss_Total</t>
  </si>
  <si>
    <t>Comprehensive_Income_Loss_Total</t>
  </si>
  <si>
    <t>Alectra Utilities Corporation</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</si>
  <si>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</si>
  <si>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</si>
  <si>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</si>
  <si>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</si>
  <si>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</si>
  <si>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</si>
  <si>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</si>
  <si>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</si>
  <si>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</si>
  <si>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</si>
  <si>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ENWIN Utilities Ltd.</t>
  </si>
  <si>
    <t>EPCOR Electricity Distribution Ontario Inc.</t>
  </si>
  <si>
    <t>ERTH Power Corporation</t>
  </si>
  <si>
    <t>Elexicon Energy Inc.</t>
  </si>
  <si>
    <t>Energy Plus Inc.</t>
  </si>
  <si>
    <t>Entegrus Powerlines Inc.</t>
  </si>
  <si>
    <t>Espanola Regional Hydro Distribution Corporation</t>
  </si>
  <si>
    <t>Essex Powerlines Corporation</t>
  </si>
  <si>
    <t>Festival Hydro Inc.</t>
  </si>
  <si>
    <t>Fort Frances Power Corporation</t>
  </si>
  <si>
    <t>Greater Sudbury Hydro Inc.</t>
  </si>
  <si>
    <t>Grimsby Power Incorporated</t>
  </si>
  <si>
    <t>Halton Hills Hydro Inc.</t>
  </si>
  <si>
    <t>Hearst Power Distribution Company Limited</t>
  </si>
  <si>
    <t>Hydro 2000 Inc.</t>
  </si>
  <si>
    <t>Hydro Hawkesbury Inc.</t>
  </si>
  <si>
    <t>Hydro One Networks Inc.</t>
  </si>
  <si>
    <t>Hydro Ottawa Limited</t>
  </si>
  <si>
    <t>Innpower Corporation</t>
  </si>
  <si>
    <t>Kingston Hydro Corporation</t>
  </si>
  <si>
    <t>Kitchener-Wilmot Hydro Inc.</t>
  </si>
  <si>
    <t>Lakefront Utilities Inc.</t>
  </si>
  <si>
    <t>Lakeland Power Distribution Ltd.</t>
  </si>
  <si>
    <t>London Hydro Inc.</t>
  </si>
  <si>
    <t>Milton Hydro Distribution Inc.</t>
  </si>
  <si>
    <t>Newmarket-Tay Power Distribution Ltd.</t>
  </si>
  <si>
    <t>Niagara Peninsula Energy Inc.</t>
  </si>
  <si>
    <t>Niagara-on-the-Lake Hydro Inc.</t>
  </si>
  <si>
    <t>North Bay Hydro Distribution Limited</t>
  </si>
  <si>
    <t>Northern Ontario Wires Inc.</t>
  </si>
  <si>
    <t>Oakville Hydro Electricity Distribution Inc.</t>
  </si>
  <si>
    <t>Orangeville Hydro Limited</t>
  </si>
  <si>
    <t>Oshawa PUC Networks Inc.</t>
  </si>
  <si>
    <t>Ottawa River Power Corporation</t>
  </si>
  <si>
    <t>PUC Distribution Inc.</t>
  </si>
  <si>
    <t>Renfrew Hydro Inc.</t>
  </si>
  <si>
    <t>Rideau St. Lawrence Distribution Inc.</t>
  </si>
  <si>
    <t>Sioux Lookout Hydro Inc.</t>
  </si>
  <si>
    <t>Synergy North Corporation</t>
  </si>
  <si>
    <t>Tillsonburg Hydro Inc.</t>
  </si>
  <si>
    <t>Toronto Hydro-Electric System Limited</t>
  </si>
  <si>
    <t>Wasaga Distribution Inc.</t>
  </si>
  <si>
    <t>Waterloo North Hydro Inc.</t>
  </si>
  <si>
    <t>Welland Hydro-Electric System Corp.</t>
  </si>
  <si>
    <t>Wellington North Power Inc.</t>
  </si>
  <si>
    <t>Westario Power Inc.</t>
  </si>
  <si>
    <t>Column Labels</t>
  </si>
  <si>
    <t>Grand Total</t>
  </si>
  <si>
    <t>Sum of Power_Revenue_USofA_4006-4076</t>
  </si>
  <si>
    <t>Sum of Distribution_Revenue_USofA_4080</t>
  </si>
  <si>
    <t>Values</t>
  </si>
  <si>
    <t>Sum of Cost_of_Power_and_Related_Costs_USofA_4705-4751</t>
  </si>
  <si>
    <t>Sum of Other_Income_Loss_USofA_4082-4245_4305-4420_6305</t>
  </si>
  <si>
    <t>Sum of Operating_Expense_USofA_5005-5096</t>
  </si>
  <si>
    <t>Sum of Maintenance_Expense_USofA_5105-5195</t>
  </si>
  <si>
    <t>Sum of Administrative_Expense_USofA_5205-5215_5305-5695_6105_6205-6225_6310-6415</t>
  </si>
  <si>
    <t>Sum of Depreciation_and_Amortization_Expense_USofA_5705-5740</t>
  </si>
  <si>
    <t>Sum of Financing_Expense_USofA_6005-6045</t>
  </si>
  <si>
    <t>Sum of Current_Tax_USofA_6110</t>
  </si>
  <si>
    <t>Sum of Deferred_Tax_USofA_6115</t>
  </si>
  <si>
    <t>Sum of Net_Income_Total</t>
  </si>
  <si>
    <t>Sum of Comprehensive_Income_Loss_Total</t>
  </si>
  <si>
    <t>Sum of Other_Comprehensive_Income_Loss_USofA_7005-7030</t>
  </si>
  <si>
    <t>Sum of Distribution Revenue</t>
  </si>
  <si>
    <t>Sum of Expenses</t>
  </si>
  <si>
    <t>Sum of PILs and Income Taxes</t>
  </si>
  <si>
    <t>Sum of Net Income Before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</si>
</sst>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_-;\-* #,##0_-;_-* &quot;-&quot;??_-;_-@_-"/>
  </numFmts>
  <fonts count="4" x14ac:knownFonts="1">
    <font>
      <sz val="11"/>
      <color theme="1"/>
      <name val="Calibri"/>
      <family val="2"/>
      <scheme val="minor"/>
    </font>
    <font>
      <b/>
      <sz val="11"/>
      <color theme="1"/>
      <name val="Calibri"/>
      <family val="2"/>
      <scheme val="minor"/>
    </font>
    <font>
      <b/>
      <sz val="11"/>
      <color rgb="FFBADE08"/>
      <name val="Calibri"/>
      <family val="2"/>
      <scheme val="minor"/>
    </font>
    <font>
      <b/>
      <sz val="11"/>
      <color theme="4"/>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pivotButton="1"/>
    <xf numFmtId="0" fontId="0" fillId="0" borderId="0" xfId="0" applyNumberFormat="1"/>
    <xf numFmtId="0" fontId="0" fillId="0" borderId="0" xfId="0" applyAlignment="1">
      <alignment horizontal="left"/>
    </xf>
    <xf numFmtId="164" fontId="0" fillId="0" borderId="0" xfId="0" applyNumberFormat="1"/>
    <xf numFmtId="0" fontId="1" fillId="0" borderId="0" xfId="0" applyFont="1" applyAlignment="1">
      <alignment horizontal="left"/>
    </xf>
    <xf numFmtId="164" fontId="1" fillId="0" borderId="0" xfId="0" applyNumberFormat="1" applyFont="1"/>
    <xf numFmtId="0" fontId="1" fillId="0" borderId="0" xfId="0" applyFont="1"/>
    <xf numFmtId="0" fontId="2" fillId="0" borderId="0" xfId="0" applyFont="1" applyAlignment="1">
      <alignment horizontal="left"/>
    </xf>
    <xf numFmtId="0" fontId="3" fillId="0" borderId="0" xfId="0" applyFont="1" applyAlignment="1">
      <alignment horizontal="left"/>
    </xf>
  </cellXfs>
  <cellStyles count="1">
    <cellStyle name="Normal" xfId="0" builtinId="0"/>
  </cellStyles>
  <dxfs count="78">
    <dxf>
      <numFmt numFmtId="164" formatCode="_-* #,##0_-;\-* #,##0_-;_-* &quot;-&quot;??_-;_-@_-"/>
    </dxf>
    <dxf>
      <font>
        <b/>
      </font>
    </dxf>
    <dxf>
      <font>
        <b/>
      </font>
    </dxf>
    <dxf>
      <font>
        <b/>
      </font>
    </dxf>
    <dxf>
      <font>
        <b/>
      </font>
    </dxf>
    <dxf>
      <font>
        <b/>
      </font>
    </dxf>
    <dxf>
      <font>
        <b/>
      </font>
    </dxf>
    <dxf>
      <font>
        <b/>
      </font>
    </dxf>
    <dxf>
      <font>
        <b/>
      </font>
    </dxf>
    <dxf>
      <font>
        <b/>
      </font>
    </dxf>
    <dxf>
      <font>
        <b/>
      </font>
    </dxf>
    <dxf>
      <font>
        <color rgb="FFBADE08"/>
      </font>
    </dxf>
    <dxf>
      <font>
        <b/>
      </font>
    </dxf>
    <dxf>
      <font>
        <b/>
      </font>
    </dxf>
    <dxf>
      <font>
        <color theme="4"/>
      </font>
    </dxf>
    <dxf>
      <numFmt numFmtId="164" formatCode="_-* #,##0_-;\-* #,##0_-;_-* &quot;-&quot;??_-;_-@_-"/>
    </dxf>
    <dxf>
      <font>
        <b/>
      </font>
    </dxf>
    <dxf>
      <font>
        <b/>
      </font>
    </dxf>
    <dxf>
      <font>
        <b/>
      </font>
    </dxf>
    <dxf>
      <font>
        <b/>
      </font>
    </dxf>
    <dxf>
      <font>
        <b/>
      </font>
    </dxf>
    <dxf>
      <font>
        <b/>
      </font>
    </dxf>
    <dxf>
      <font>
        <b/>
      </font>
    </dxf>
    <dxf>
      <font>
        <b/>
      </font>
    </dxf>
    <dxf>
      <font>
        <b/>
      </font>
    </dxf>
    <dxf>
      <font>
        <b/>
      </font>
    </dxf>
    <dxf>
      <font>
        <color rgb="FFBADE08"/>
      </font>
    </dxf>
    <dxf>
      <font>
        <b/>
      </font>
    </dxf>
    <dxf>
      <font>
        <b/>
      </font>
    </dxf>
    <dxf>
      <font>
        <color theme="4"/>
      </font>
    </dxf>
    <dxf>
      <numFmt numFmtId="164" formatCode="_-* #,##0_-;\-* #,##0_-;_-* &quot;-&quot;??_-;_-@_-"/>
    </dxf>
    <dxf>
      <font>
        <b/>
      </font>
    </dxf>
    <dxf>
      <font>
        <b/>
      </font>
    </dxf>
    <dxf>
      <font>
        <b/>
      </font>
    </dxf>
    <dxf>
      <font>
        <b/>
      </font>
    </dxf>
    <dxf>
      <font>
        <b/>
      </font>
    </dxf>
    <dxf>
      <font>
        <b/>
      </font>
    </dxf>
    <dxf>
      <font>
        <b/>
      </font>
    </dxf>
    <dxf>
      <font>
        <b/>
      </font>
    </dxf>
    <dxf>
      <font>
        <b/>
      </font>
    </dxf>
    <dxf>
      <font>
        <b/>
      </font>
    </dxf>
    <dxf>
      <font>
        <color rgb="FFBADE08"/>
      </font>
    </dxf>
    <dxf>
      <font>
        <b/>
      </font>
    </dxf>
    <dxf>
      <font>
        <b/>
      </font>
    </dxf>
    <dxf>
      <font>
        <color theme="4"/>
      </font>
    </dxf>
    <dxf>
      <font>
        <color theme="4"/>
      </font>
    </dxf>
    <dxf>
      <font>
        <b/>
      </font>
    </dxf>
    <dxf>
      <font>
        <b/>
      </font>
    </dxf>
    <dxf>
      <font>
        <color rgb="FFBADE08"/>
      </font>
    </dxf>
    <dxf>
      <font>
        <b/>
      </font>
    </dxf>
    <dxf>
      <font>
        <b/>
      </font>
    </dxf>
    <dxf>
      <font>
        <b/>
      </font>
    </dxf>
    <dxf>
      <font>
        <b/>
      </font>
    </dxf>
    <dxf>
      <font>
        <b/>
      </font>
    </dxf>
    <dxf>
      <font>
        <b/>
      </font>
    </dxf>
    <dxf>
      <font>
        <b/>
      </font>
    </dxf>
    <dxf>
      <font>
        <b/>
      </font>
    </dxf>
    <dxf>
      <font>
        <b/>
      </font>
    </dxf>
    <dxf>
      <font>
        <b/>
      </font>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1" defaultTableStyle="TableStyleMedium2" defaultPivotStyle="PivotStyleLight16">
    <tableStyle name="Invisible" pivot="0" table="0" count="0" xr9:uid="{4D18C840-D9C6-47A2-9AC7-3788B6C7633A}"/>
  </tableStyles>
  <colors>
    <mruColors>
      <color rgb="FFBADE08"/>
      <color rgb="FFC4EA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RS">
        <xsd:complexType>
          <xsd:sequence minOccurs="0">
            <xsd:element minOccurs="0" maxOccurs="unbounded" nillable="true" name="R" form="unqualified">
              <xsd:complexType>
                <xsd:sequence minOccurs="0">
                  <xsd:element minOccurs="0" nillable="true" type="xsd:string" name="Company_Name" form="unqualified"/>
                  <xsd:element minOccurs="0" nillable="true" type="xsd:integer" name="Year" form="unqualified"/>
                  <xsd:element minOccurs="0" nillable="true" type="xsd:double" name="Power_Revenue_USofA_4006-4076" form="unqualified"/>
                  <xsd:element minOccurs="0" nillable="true" type="xsd:double" name="Distribution_Revenue_USofA_4080" form="unqualified"/>
                  <xsd:element minOccurs="0" nillable="true" type="xsd:double" name="Cost_of_Power_and_Related_Costs_USofA_4705-4751" form="unqualified"/>
                  <xsd:element minOccurs="0" nillable="true" type="xsd:double" name="Other_Income_Loss_USofA_4082-4245_4305-4420_6305" form="unqualified"/>
                  <xsd:element minOccurs="0" nillable="true" type="xsd:double" name="Operating_Expense_USofA_5005-5096" form="unqualified"/>
                  <xsd:element minOccurs="0" nillable="true" type="xsd:double" name="Maintenance_Expense_USofA_5105-5195" form="unqualified"/>
                  <xsd:element minOccurs="0" nillable="true" type="xsd:double" name="Administrative_Expense_USofA_5205-5215_5305-5695_6105_6205-6225_6310-6415" form="unqualified"/>
                  <xsd:element minOccurs="0" nillable="true" type="xsd:double" name="Depreciation_and_Amortization_Expense_USofA_5705-5740" form="unqualified"/>
                  <xsd:element minOccurs="0" nillable="true" type="xsd:double" name="Financing_Expense_USofA_6005-6045" form="unqualified"/>
                  <xsd:element minOccurs="0" nillable="true" type="xsd:double" name="Current_Tax_USofA_6110" form="unqualified"/>
                  <xsd:element minOccurs="0" nillable="true" type="xsd:double" name="Deferred_Tax_USofA_6115" form="unqualified"/>
                  <xsd:element minOccurs="0" nillable="true" type="xsd:double" name="Net_Income_Total" form="unqualified"/>
                  <xsd:element minOccurs="0" nillable="true" type="xsd:string" name="Other_Comprehensive_Income_Loss_USofA_7005-7030" form="unqualified"/>
                  <xsd:element minOccurs="0" nillable="true" type="xsd:string" name="Other_Comprehensive_Income_Loss_Total" form="unqualified"/>
                  <xsd:element minOccurs="0" nillable="true" type="xsd:double" name="Comprehensive_Income_Loss_Total" form="unqualified"/>
                </xsd:sequence>
              </xsd:complexType>
            </xsd:element>
          </xsd:sequence>
        </xsd:complexType>
      </xsd:element>
    </xsd:schema>
  </Schema>
  <Map ID="1" Name="RS_Map" RootElement="R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xmlMaps" Target="xmlMaps.xml"/></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38100</xdr:rowOff>
    </xdr:from>
    <xdr:to>
      <xdr:col>0</xdr:col>
      <xdr:colOff>1691640</xdr:colOff>
      <xdr:row>1</xdr:row>
      <xdr:rowOff>7619</xdr:rowOff>
    </xdr:to>
    <mc:AlternateContent xmlns:mc="http://schemas.openxmlformats.org/markup-compatibility/2006">
      <mc:Choice xmlns:a14="http://schemas.microsoft.com/office/drawing/2010/main" Requires="a14">
        <xdr:graphicFrame macro="">
          <xdr:nvGraphicFramePr>
            <xdr:cNvPr id="2" name="Year">
              <a:extLst>
                <a:ext uri="{FF2B5EF4-FFF2-40B4-BE49-F238E27FC236}">
                  <a16:creationId xmlns:a16="http://schemas.microsoft.com/office/drawing/2014/main" id="{EBD833C7-6C30-E374-F549-D118AB47A110}"/>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83820" y="38100"/>
              <a:ext cx="1607820" cy="2156459"/>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zammel Hussain" refreshedDate="44847.422810879631" createdVersion="8" refreshedVersion="8" minRefreshableVersion="3" recordCount="399" xr:uid="{AFEAD90E-DE9D-4511-ACB9-E26B9FEBBEAD}">
  <cacheSource type="worksheet">
    <worksheetSource name="Table1"/>
  </cacheSource>
  <cacheFields count="21">
    <cacheField name="Company_Name" numFmtId="0">
      <sharedItems count="57">
        <s v="Alectra Utilities Corporation"/>
        <s v="Algoma Power Inc."/>
        <s v="Atikokan Hydro Inc."/>
        <s v="Bluewater Power Distribution Corporation"/>
        <s v="Brantford Power Inc."/>
        <s v="Burlington Hydro Inc."/>
        <s v="Canadian Niagara Power Inc."/>
        <s v="Centre Wellington Hydro Ltd."/>
        <s v="Chapleau Public Utilities Corporation"/>
        <s v="Cooperative Hydro Embrun Inc."/>
        <s v="E.L.K. Energy Inc."/>
        <s v="ENWIN Utilities Ltd."/>
        <s v="EPCOR Electricity Distribution Ontario Inc."/>
        <s v="ERTH Power Corporation"/>
        <s v="Elexicon Energy Inc."/>
        <s v="Energy Plus Inc."/>
        <s v="Entegrus Powerlines Inc."/>
        <s v="Espanola Regional Hydro Distribution Corporation"/>
        <s v="Essex Powerlines Corporation"/>
        <s v="Festival Hydro Inc."/>
        <s v="Fort Frances Power Corporation"/>
        <s v="Greater Sudbury Hydro Inc."/>
        <s v="Grimsby Power Incorporated"/>
        <s v="Halton Hills Hydro Inc."/>
        <s v="Hearst Power Distribution Company Limited"/>
        <s v="Hydro 2000 Inc."/>
        <s v="Hydro Hawkesbury Inc."/>
        <s v="Hydro One Networks Inc."/>
        <s v="Hydro Ottawa Limited"/>
        <s v="Innpower Corporation"/>
        <s v="Kingston Hydro Corporation"/>
        <s v="Kitchener-Wilmot Hydro Inc."/>
        <s v="Lakefront Utilities Inc."/>
        <s v="Lakeland Power Distribution Ltd."/>
        <s v="London Hydro Inc."/>
        <s v="Milton Hydro Distribution Inc."/>
        <s v="Newmarket-Tay Power Distribution Ltd."/>
        <s v="Niagara Peninsula Energy Inc."/>
        <s v="Niagara-on-the-Lake Hydro Inc."/>
        <s v="North Bay Hydro Distribution Limited"/>
        <s v="Northern Ontario Wires Inc."/>
        <s v="Oakville Hydro Electricity Distribution Inc."/>
        <s v="Orangeville Hydro Limited"/>
        <s v="Oshawa PUC Networks Inc."/>
        <s v="Ottawa River Power Corporation"/>
        <s v="PUC Distribution Inc."/>
        <s v="Renfrew Hydro Inc."/>
        <s v="Rideau St. Lawrence Distribution Inc."/>
        <s v="Sioux Lookout Hydro Inc."/>
        <s v="Synergy North Corporation"/>
        <s v="Tillsonburg Hydro Inc."/>
        <s v="Toronto Hydro-Electric System Limited"/>
        <s v="Wasaga Distribution Inc."/>
        <s v="Waterloo North Hydro Inc."/>
        <s v="Welland Hydro-Electric System Corp."/>
        <s v="Wellington North Power Inc."/>
        <s v="Westario Power Inc."/>
      </sharedItems>
    </cacheField>
    <cacheField name="Year" numFmtId="0">
      <sharedItems containsSemiMixedTypes="0" containsString="0" containsNumber="1" containsInteger="1" minValue="2015" maxValue="2021" count="7">
        <n v="2015"/>
        <n v="2016"/>
        <n v="2017"/>
        <n v="2018"/>
        <n v="2019"/>
        <n v="2020"/>
        <n v="2021"/>
      </sharedItems>
    </cacheField>
    <cacheField name="Power_Revenue_USofA_4006-4076" numFmtId="0">
      <sharedItems containsSemiMixedTypes="0" containsString="0" containsNumber="1" minValue="1431875.33" maxValue="3942811474.9899998"/>
    </cacheField>
    <cacheField name="Distribution_Revenue_USofA_4080" numFmtId="0">
      <sharedItems containsSemiMixedTypes="0" containsString="0" containsNumber="1" minValue="496185.89" maxValue="1686373356.9200001"/>
    </cacheField>
    <cacheField name="Cost_of_Power_and_Related_Costs_USofA_4705-4751" numFmtId="0">
      <sharedItems containsSemiMixedTypes="0" containsString="0" containsNumber="1" minValue="-3942811473.6900001" maxValue="-1431875.33"/>
    </cacheField>
    <cacheField name="Other_Income_Loss_USofA_4082-4245_4305-4420_6305" numFmtId="0">
      <sharedItems containsSemiMixedTypes="0" containsString="0" containsNumber="1" minValue="-3714525" maxValue="61769187.109999999"/>
    </cacheField>
    <cacheField name="Operating_Expense_USofA_5005-5096" numFmtId="0">
      <sharedItems containsSemiMixedTypes="0" containsString="0" containsNumber="1" minValue="-107329323.55" maxValue="-13474.61"/>
    </cacheField>
    <cacheField name="Maintenance_Expense_USofA_5105-5195" numFmtId="0">
      <sharedItems containsSemiMixedTypes="0" containsString="0" containsNumber="1" minValue="-272372807.80000001" maxValue="0"/>
    </cacheField>
    <cacheField name="Administrative_Expense_USofA_5205-5215_5305-5695_6105_6205-6225_6310-6415" numFmtId="0">
      <sharedItems containsSemiMixedTypes="0" containsString="0" containsNumber="1" minValue="-270860602.30000001" maxValue="-390012.92"/>
    </cacheField>
    <cacheField name="Depreciation_and_Amortization_Expense_USofA_5705-5740" numFmtId="0">
      <sharedItems containsSemiMixedTypes="0" containsString="0" containsNumber="1" minValue="-426482689.88999999" maxValue="1600252"/>
    </cacheField>
    <cacheField name="Financing_Expense_USofA_6005-6045" numFmtId="0">
      <sharedItems containsSemiMixedTypes="0" containsString="0" containsNumber="1" minValue="-191317902.28999999" maxValue="583735.78"/>
    </cacheField>
    <cacheField name="Current_Tax_USofA_6110" numFmtId="0">
      <sharedItems containsSemiMixedTypes="0" containsString="0" containsNumber="1" minValue="-100543038.90000001" maxValue="1906850.47"/>
    </cacheField>
    <cacheField name="Deferred_Tax_USofA_6115" numFmtId="0">
      <sharedItems containsSemiMixedTypes="0" containsString="0" containsNumber="1" minValue="-34843465.579999998" maxValue="91296565.349999994"/>
    </cacheField>
    <cacheField name="Net_Income_Total" numFmtId="0">
      <sharedItems containsSemiMixedTypes="0" containsString="0" containsNumber="1" minValue="-1554758.6799999799" maxValue="421136405.95999998"/>
    </cacheField>
    <cacheField name="Other_Comprehensive_Income_Loss_USofA_7005-7030" numFmtId="0">
      <sharedItems containsString="0" containsBlank="1" containsNumber="1" minValue="-11318371" maxValue="5352858"/>
    </cacheField>
    <cacheField name="Other_Comprehensive_Income_Loss_Total" numFmtId="0">
      <sharedItems containsString="0" containsBlank="1" containsNumber="1" minValue="-11318371" maxValue="5352858"/>
    </cacheField>
    <cacheField name="Comprehensive_Income_Loss_Total" numFmtId="0">
      <sharedItems containsSemiMixedTypes="0" containsString="0" containsNumber="1" minValue="-1651455.6799999799" maxValue="421140376.95999998"/>
    </cacheField>
    <cacheField name="Distribution Revenue" numFmtId="0" formula="'Power_Revenue_USofA_4006-4076'+Distribution_Revenue_USofA_4080+'Cost_of_Power_and_Related_Costs_USofA_4705-4751'" databaseField="0"/>
    <cacheField name="Expenses" numFmtId="0" formula="'Operating_Expense_USofA_5005-5096'+'Maintenance_Expense_USofA_5105-5195'+'Administrative_Expense_USofA_5205-5215_5305-5695_6105_6205-6225_6310-6415'+'Depreciation_and_Amortization_Expense_USofA_5705-5740'+'Financing_Expense_USofA_6005-6045'" databaseField="0"/>
    <cacheField name="PILs and Income Taxes" numFmtId="0" formula="Current_Tax_USofA_6110+Deferred_Tax_USofA_6115" databaseField="0"/>
    <cacheField name="Net Income Before Taxes" numFmtId="0" formula="'Distribution Revenue'+'Other_Income_Loss_USofA_4082-4245_4305-4420_6305'+Expenses" databaseField="0"/>
  </cacheFields>
  <extLst>
    <ext xmlns:x14="http://schemas.microsoft.com/office/spreadsheetml/2009/9/main" uri="{725AE2AE-9491-48be-B2B4-4EB974FC3084}">
      <x14:pivotCacheDefinition pivotCacheId="166304854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9">
  <r>
    <x v="0"/>
    <x v="0"/>
    <n v="3004990503.5799999"/>
    <n v="494449475.87"/>
    <n v="-3004990503.5799999"/>
    <n v="43362492.340000004"/>
    <n v="-74248461.709999993"/>
    <n v="-30163370.300000001"/>
    <n v="-155117581.28"/>
    <n v="-117998923.17"/>
    <n v="-63888853"/>
    <n v="-7962603.3300000001"/>
    <n v="24934.37"/>
    <n v="88457109.789999902"/>
    <n v="385235.03"/>
    <n v="385235.03"/>
    <n v="88842344.819999903"/>
  </r>
  <r>
    <x v="0"/>
    <x v="1"/>
    <n v="3365847949.4429998"/>
    <n v="516540891.62"/>
    <n v="-3365847949.6399999"/>
    <n v="41268025.32"/>
    <n v="-76298723.730000004"/>
    <n v="-31653589.239999998"/>
    <n v="-154180112.31"/>
    <n v="-127729240.01000001"/>
    <n v="-67484737.849999994"/>
    <n v="-4775175.8499999996"/>
    <n v="-1697484.39"/>
    <n v="93989853.362999499"/>
    <n v="2304271.6"/>
    <n v="2304271.6"/>
    <n v="96294124.962999493"/>
  </r>
  <r>
    <x v="0"/>
    <x v="2"/>
    <n v="2683423704.4499998"/>
    <n v="499968822.98000002"/>
    <n v="-2683423707.6100001"/>
    <n v="21589111.77"/>
    <n v="-60659108.619999997"/>
    <n v="-28970084.530000001"/>
    <n v="-159061580.91999999"/>
    <n v="-119939538.67"/>
    <n v="-58992273.409999996"/>
    <n v="1906850.47"/>
    <n v="-11614882.59"/>
    <n v="84227313.320000693"/>
    <n v="-2820937.32"/>
    <n v="-2820937.32"/>
    <n v="81406376.0000007"/>
  </r>
  <r>
    <x v="0"/>
    <x v="3"/>
    <n v="2817080827.8200002"/>
    <n v="564894225.13"/>
    <n v="-2817080827.8099999"/>
    <n v="54918282.439999998"/>
    <n v="-60914679.299999997"/>
    <n v="-34563650.369999997"/>
    <n v="-156751523.5"/>
    <n v="-135696380.90000001"/>
    <n v="-68603275.120000005"/>
    <n v="-9342796.6400000006"/>
    <n v="-6957586.2599999998"/>
    <n v="146982615.49000001"/>
    <n v="2667297.9900000002"/>
    <n v="2667297.9900000002"/>
    <n v="149649913.47999999"/>
  </r>
  <r>
    <x v="0"/>
    <x v="4"/>
    <n v="2929963659.5900002"/>
    <n v="558672519.07000005"/>
    <n v="-2929963659.5900002"/>
    <n v="54939231.25"/>
    <n v="-89541387.430000007"/>
    <n v="-27747271.489999998"/>
    <n v="-150505328.03"/>
    <n v="-146091653.94"/>
    <n v="-73424008.180000007"/>
    <n v="-662004.61"/>
    <n v="-1161063.06"/>
    <n v="124479033.58"/>
    <n v="-11318371"/>
    <n v="-11318371"/>
    <n v="113160662.58"/>
  </r>
  <r>
    <x v="0"/>
    <x v="5"/>
    <n v="3337659474.6799998"/>
    <n v="567145168.02999997"/>
    <n v="-3337659474.6799998"/>
    <n v="31595503.41"/>
    <n v="-84136002.689999998"/>
    <n v="-26763321.449999999"/>
    <n v="-166233266.19"/>
    <n v="-141550282.28999999"/>
    <n v="-71185209.719999999"/>
    <n v="-1961773.63"/>
    <n v="4785348.71"/>
    <n v="111696164.18000001"/>
    <n v="-4566092.8899999997"/>
    <n v="-4566092.8899999997"/>
    <n v="107130071.29000001"/>
  </r>
  <r>
    <x v="0"/>
    <x v="6"/>
    <n v="2872600609.1700001"/>
    <n v="584061717.53999996"/>
    <n v="-2872600609.1700001"/>
    <n v="61769187.109999999"/>
    <n v="-83214862.069999993"/>
    <n v="-29945001.18"/>
    <n v="-160287871.41"/>
    <n v="-149635869.21000001"/>
    <n v="-68494735.640000001"/>
    <n v="-12753724.960000001"/>
    <n v="-5238106.6900000004"/>
    <n v="136260733.489999"/>
    <n v="4268189"/>
    <n v="4268189"/>
    <n v="140528922.489999"/>
  </r>
  <r>
    <x v="1"/>
    <x v="0"/>
    <n v="23635241.399999999"/>
    <n v="22670572.68"/>
    <n v="-23635241.399999999"/>
    <n v="-68747.66"/>
    <n v="-1417406.67"/>
    <n v="-4879021.42"/>
    <n v="-5659282.1100000003"/>
    <n v="-3136801.86"/>
    <n v="-2761724.92"/>
    <n v="-441930"/>
    <n v="-139079"/>
    <n v="4166579.04"/>
    <m/>
    <m/>
    <n v="4166579.04"/>
  </r>
  <r>
    <x v="1"/>
    <x v="1"/>
    <n v="24749482.760000002"/>
    <n v="22710397.620000001"/>
    <n v="-24749482.760000002"/>
    <n v="-144839.87"/>
    <n v="-1296571.74"/>
    <n v="-5064914.84"/>
    <n v="-5583419.29"/>
    <n v="-3326205.16"/>
    <n v="-2731677.19"/>
    <n v="-311560"/>
    <n v="-129343"/>
    <n v="4121866.53"/>
    <m/>
    <m/>
    <n v="4121866.53"/>
  </r>
  <r>
    <x v="1"/>
    <x v="2"/>
    <n v="22304576.829999998"/>
    <n v="23022026.829999998"/>
    <n v="-22304576.829999998"/>
    <n v="-434380.73"/>
    <n v="-1451821.11"/>
    <n v="-5263561.9000000004"/>
    <n v="-5550762.1299999999"/>
    <n v="-3438398.59"/>
    <n v="-2777798.4"/>
    <n v="-355073"/>
    <n v="-120289"/>
    <n v="3629941.97"/>
    <m/>
    <m/>
    <n v="3629941.97"/>
  </r>
  <r>
    <x v="1"/>
    <x v="3"/>
    <n v="21906740.379999999"/>
    <n v="23405495.010000002"/>
    <n v="-21906740.379999999"/>
    <n v="-164159.14000000001"/>
    <n v="-1566231.78"/>
    <n v="-5145408.12"/>
    <n v="-5572742.29"/>
    <n v="-3600160.07"/>
    <n v="-2975606.98"/>
    <n v="-448198"/>
    <n v="-111869"/>
    <n v="3821119.63"/>
    <m/>
    <m/>
    <n v="3821119.63"/>
  </r>
  <r>
    <x v="1"/>
    <x v="4"/>
    <n v="25981765.5"/>
    <n v="24110185.920000002"/>
    <n v="-25981765.5"/>
    <n v="-557524.32999999996"/>
    <n v="-1508015.66"/>
    <n v="-5116429.22"/>
    <n v="-5661735.1100000003"/>
    <n v="-3750151.8"/>
    <n v="-3372208.7"/>
    <n v="-206249"/>
    <n v="-104038"/>
    <n v="3833834.1"/>
    <m/>
    <m/>
    <n v="3833834.1"/>
  </r>
  <r>
    <x v="1"/>
    <x v="5"/>
    <n v="30169801.710000001"/>
    <n v="25104446.039999999"/>
    <n v="-30169801.710000001"/>
    <n v="444040.81"/>
    <n v="-1481440.12"/>
    <n v="-5596378.0899999999"/>
    <n v="-6421205.0800000001"/>
    <n v="-3924248.84"/>
    <n v="-3265074.81"/>
    <n v="-538619"/>
    <n v="-96755"/>
    <n v="4224765.9099999899"/>
    <m/>
    <m/>
    <n v="4224765.9099999899"/>
  </r>
  <r>
    <x v="1"/>
    <x v="6"/>
    <n v="26958875.359999999"/>
    <n v="25605028.550000001"/>
    <n v="-26958875.359999999"/>
    <n v="619526.46"/>
    <n v="-1624752.87"/>
    <n v="-5546051.6399999997"/>
    <n v="-6576308.8899999997"/>
    <n v="-4049471.51"/>
    <n v="-3252089.05"/>
    <n v="-668167"/>
    <n v="-66240"/>
    <n v="4441474.05"/>
    <m/>
    <m/>
    <n v="4441474.05"/>
  </r>
  <r>
    <x v="2"/>
    <x v="0"/>
    <n v="3998250.67"/>
    <n v="1389502.56"/>
    <n v="-3998250.67"/>
    <n v="118866.41"/>
    <n v="-323883.84999999998"/>
    <n v="-111689.08"/>
    <n v="-593569.53"/>
    <n v="-180844.3"/>
    <n v="-22254.82"/>
    <n v="-41572"/>
    <n v="0"/>
    <n v="234555.390000001"/>
    <n v="103679"/>
    <n v="103679"/>
    <n v="338234.390000001"/>
  </r>
  <r>
    <x v="2"/>
    <x v="1"/>
    <n v="4891254.8499999996"/>
    <n v="1333877.1399999999"/>
    <n v="-4891254.8499999996"/>
    <n v="100132.1"/>
    <n v="-399043.42"/>
    <n v="-93415.71"/>
    <n v="-601622.26"/>
    <n v="-189853.42"/>
    <n v="-18117.82"/>
    <n v="-25301"/>
    <n v="0"/>
    <n v="106655.609999999"/>
    <n v="0"/>
    <n v="0"/>
    <n v="106655.609999999"/>
  </r>
  <r>
    <x v="2"/>
    <x v="2"/>
    <n v="3915671.1"/>
    <n v="1384652.82"/>
    <n v="-3915671.1"/>
    <n v="165790.45000000001"/>
    <n v="-441292.7"/>
    <n v="-102931.86"/>
    <n v="-607948.39"/>
    <n v="-192621.8"/>
    <n v="-18469.55"/>
    <n v="-31698"/>
    <n v="0"/>
    <n v="155480.97"/>
    <n v="0"/>
    <n v="0"/>
    <n v="155480.97"/>
  </r>
  <r>
    <x v="2"/>
    <x v="3"/>
    <n v="3835150.73"/>
    <n v="1449301.1"/>
    <n v="-3835150.73"/>
    <n v="111162.69"/>
    <n v="-419737.22"/>
    <n v="-86747.4"/>
    <n v="-606482.87"/>
    <n v="-205390.82"/>
    <n v="-23868.95"/>
    <n v="-23904"/>
    <n v="0"/>
    <n v="194332.53"/>
    <n v="0"/>
    <n v="0"/>
    <n v="194332.53"/>
  </r>
  <r>
    <x v="2"/>
    <x v="4"/>
    <n v="3712613.88"/>
    <n v="1415072.56"/>
    <n v="-3712613.88"/>
    <n v="86986.13"/>
    <n v="-396072.36"/>
    <n v="-99359.35"/>
    <n v="-614478.62"/>
    <n v="-225915.83"/>
    <n v="-29800.39"/>
    <n v="0"/>
    <n v="0"/>
    <n v="136432.14000000001"/>
    <n v="0"/>
    <n v="0"/>
    <n v="136432.14000000001"/>
  </r>
  <r>
    <x v="2"/>
    <x v="5"/>
    <n v="3790507.81"/>
    <n v="1464699.69"/>
    <n v="-3790507.81"/>
    <n v="81041.75"/>
    <n v="-438047.77"/>
    <n v="-78732.84"/>
    <n v="-621667.29"/>
    <n v="-232054.27"/>
    <n v="-15367.27"/>
    <n v="-18696"/>
    <n v="0"/>
    <n v="141176"/>
    <n v="0"/>
    <n v="0"/>
    <n v="141176"/>
  </r>
  <r>
    <x v="2"/>
    <x v="6"/>
    <n v="3514491.46"/>
    <n v="1481040.03"/>
    <n v="-3514491.46"/>
    <n v="107700.43"/>
    <n v="-387284.76"/>
    <n v="-119320.91"/>
    <n v="-636559.6"/>
    <n v="-199782.39"/>
    <n v="-10963.74"/>
    <n v="-37344"/>
    <n v="0"/>
    <n v="197485.06"/>
    <n v="0"/>
    <n v="0"/>
    <n v="197485.06"/>
  </r>
  <r>
    <x v="3"/>
    <x v="0"/>
    <n v="100260264"/>
    <n v="20932155"/>
    <n v="-100260264"/>
    <n v="1897229"/>
    <n v="-3791562"/>
    <n v="-180125"/>
    <n v="-8331970"/>
    <n v="-4577899"/>
    <n v="-1446903"/>
    <n v="-944000"/>
    <n v="0"/>
    <n v="3556925"/>
    <n v="-36741"/>
    <n v="-36741"/>
    <n v="3520184"/>
  </r>
  <r>
    <x v="3"/>
    <x v="1"/>
    <n v="108110149.64"/>
    <n v="21507193.780000001"/>
    <n v="-108110149.64"/>
    <n v="1731343.69"/>
    <n v="-3833860.54"/>
    <n v="-163254.70000000001"/>
    <n v="-9764926.8599999994"/>
    <n v="-4169848.14"/>
    <n v="-1490595.55"/>
    <n v="-399000"/>
    <n v="0"/>
    <n v="3417051.6799999899"/>
    <n v="-3777866"/>
    <n v="-3777866"/>
    <n v="-360814.32000001101"/>
  </r>
  <r>
    <x v="3"/>
    <x v="2"/>
    <n v="92252769.450000003"/>
    <n v="21264998.239999998"/>
    <n v="-92252769.489999995"/>
    <n v="1413187.5"/>
    <n v="-3616748.56"/>
    <n v="-496689.14"/>
    <n v="-9718372"/>
    <n v="-4042541.19"/>
    <n v="-1489944.41"/>
    <n v="-210000"/>
    <n v="0"/>
    <n v="3103890.3999999901"/>
    <n v="-1051143"/>
    <n v="-1051143"/>
    <n v="2052747.3999999899"/>
  </r>
  <r>
    <x v="3"/>
    <x v="3"/>
    <n v="92614468"/>
    <n v="22490761"/>
    <n v="-92614467"/>
    <n v="1472652"/>
    <n v="-4145463"/>
    <n v="-475522"/>
    <n v="-9489624"/>
    <n v="-3834546"/>
    <n v="-1522859"/>
    <n v="-410000"/>
    <n v="0"/>
    <n v="4085400"/>
    <n v="1142418"/>
    <n v="1142418"/>
    <n v="5227818"/>
  </r>
  <r>
    <x v="3"/>
    <x v="4"/>
    <n v="96102884"/>
    <n v="22223363"/>
    <n v="-96102884"/>
    <n v="1446368"/>
    <n v="-3657457"/>
    <n v="-494282"/>
    <n v="-9492374"/>
    <n v="-4062054"/>
    <n v="-1537117"/>
    <n v="-558000"/>
    <n v="0"/>
    <n v="3868447"/>
    <n v="401089"/>
    <n v="401089"/>
    <n v="4269536"/>
  </r>
  <r>
    <x v="3"/>
    <x v="5"/>
    <n v="108074354"/>
    <n v="22425152"/>
    <n v="-108074354"/>
    <n v="1777403"/>
    <n v="-3736730"/>
    <n v="-400272"/>
    <n v="-9024099"/>
    <n v="-4260696"/>
    <n v="-1684354"/>
    <n v="-1035000"/>
    <n v="0"/>
    <n v="4061404"/>
    <n v="-934276"/>
    <n v="-934276"/>
    <n v="3127128"/>
  </r>
  <r>
    <x v="3"/>
    <x v="6"/>
    <n v="94769780"/>
    <n v="22812069"/>
    <n v="-94769781"/>
    <n v="1332963"/>
    <n v="-3520217"/>
    <n v="-1082631"/>
    <n v="-8846435"/>
    <n v="-4672294"/>
    <n v="-1615292"/>
    <n v="-683000"/>
    <n v="0"/>
    <n v="3725162"/>
    <n v="1007175"/>
    <n v="1007175"/>
    <n v="4732337"/>
  </r>
  <r>
    <x v="4"/>
    <x v="0"/>
    <n v="107276398.84999999"/>
    <n v="16483859.029999999"/>
    <n v="-107276398.84999999"/>
    <n v="1253677.1399999999"/>
    <n v="-1554358.2"/>
    <n v="-1562868.89"/>
    <n v="-5993632.4100000001"/>
    <n v="-3004083.76"/>
    <n v="-2290852.36"/>
    <n v="-263594"/>
    <n v="21308"/>
    <n v="3089454.5500000198"/>
    <m/>
    <m/>
    <n v="3089454.5500000198"/>
  </r>
  <r>
    <x v="4"/>
    <x v="1"/>
    <n v="121260801.62"/>
    <n v="16743410.779999999"/>
    <n v="-121260801.62"/>
    <n v="1456002.23"/>
    <n v="-1693709.94"/>
    <n v="-1807119.52"/>
    <n v="-6917502.9000000004"/>
    <n v="-3153796.52"/>
    <n v="-1881988.99"/>
    <n v="-24949"/>
    <n v="-810230"/>
    <n v="1910116.1399999899"/>
    <n v="-23693"/>
    <n v="-23693"/>
    <n v="1886423.1399999899"/>
  </r>
  <r>
    <x v="4"/>
    <x v="2"/>
    <n v="108714877.69"/>
    <n v="17724084.579999998"/>
    <n v="-108714877.69"/>
    <n v="1127552.32"/>
    <n v="-1477784"/>
    <n v="-1610247.52"/>
    <n v="-7020712.2699999996"/>
    <n v="-3168627.53"/>
    <n v="-1813975.74"/>
    <n v="-448515"/>
    <n v="-215717"/>
    <n v="3096057.8399999798"/>
    <n v="-9462"/>
    <n v="-9462"/>
    <n v="3086595.8399999798"/>
  </r>
  <r>
    <x v="4"/>
    <x v="3"/>
    <n v="109290238.94"/>
    <n v="17166164.800000001"/>
    <n v="-109290238.94"/>
    <n v="1026824.94"/>
    <n v="-1425143.6"/>
    <n v="-1813764.95"/>
    <n v="-7560833.6600000001"/>
    <n v="-3116153.53"/>
    <n v="-1806144.14"/>
    <n v="-575283"/>
    <n v="67549"/>
    <n v="1963215.86"/>
    <n v="187035"/>
    <n v="187035"/>
    <n v="2150250.86"/>
  </r>
  <r>
    <x v="4"/>
    <x v="4"/>
    <n v="117651305.73999999"/>
    <n v="17484418.920000002"/>
    <n v="-117651305.73"/>
    <n v="1155198.53"/>
    <n v="-1829325.16"/>
    <n v="-1764705.58"/>
    <n v="-7572583.3200000003"/>
    <n v="-3362211.9"/>
    <n v="-1800971.93"/>
    <n v="812691.19"/>
    <n v="-676603.01"/>
    <n v="2445907.75000004"/>
    <n v="-559803"/>
    <n v="-559803"/>
    <n v="1886104.75000004"/>
  </r>
  <r>
    <x v="4"/>
    <x v="5"/>
    <n v="121670001.25"/>
    <n v="18952620.079999998"/>
    <n v="-121670001.25"/>
    <n v="1355382.14"/>
    <n v="-1960885.29"/>
    <n v="-1572473.69"/>
    <n v="-8791604.1400000006"/>
    <n v="-3517033.63"/>
    <n v="-1629311.68"/>
    <n v="-1047736.52"/>
    <n v="-58301.51"/>
    <n v="1730655.75999999"/>
    <n v="0"/>
    <n v="0"/>
    <n v="1730655.75999999"/>
  </r>
  <r>
    <x v="4"/>
    <x v="6"/>
    <n v="114224129.22"/>
    <n v="19811464.359999999"/>
    <n v="-114224129.22"/>
    <n v="903548.54"/>
    <n v="-1639182.81"/>
    <n v="-1884695.09"/>
    <n v="-8117488.5499999998"/>
    <n v="-3743636.5"/>
    <n v="-1913717.75"/>
    <n v="18540.740000000002"/>
    <n v="-466406.88"/>
    <n v="2968426.05999998"/>
    <n v="0"/>
    <n v="0"/>
    <n v="2968426.05999998"/>
  </r>
  <r>
    <x v="5"/>
    <x v="0"/>
    <n v="197721068.94"/>
    <n v="28825777.050000001"/>
    <n v="-197721068.94"/>
    <n v="2770757.99"/>
    <n v="-5320446.88"/>
    <n v="-3701169.84"/>
    <n v="-9033022.3699999992"/>
    <n v="-5028921.3099999996"/>
    <n v="-3198166.44"/>
    <n v="987458.47"/>
    <n v="-509575"/>
    <n v="5792691.6700000102"/>
    <m/>
    <m/>
    <n v="5792691.6700000102"/>
  </r>
  <r>
    <x v="5"/>
    <x v="1"/>
    <n v="221163949.59999999"/>
    <n v="29904608.93"/>
    <n v="-221163949.59999999"/>
    <n v="2288322.5699999998"/>
    <n v="-5138245.84"/>
    <n v="-4198647.51"/>
    <n v="-9095399.4600000009"/>
    <n v="-5288691.68"/>
    <n v="-3131416.91"/>
    <n v="-1173149.4099999999"/>
    <n v="598518.66"/>
    <n v="4765899.3500000099"/>
    <n v="-156918"/>
    <n v="-156918"/>
    <n v="4608981.3500000099"/>
  </r>
  <r>
    <x v="5"/>
    <x v="2"/>
    <n v="192295535.55000001"/>
    <n v="30181147.52"/>
    <n v="-192295535.55000001"/>
    <n v="1962085.31"/>
    <n v="-3962310.77"/>
    <n v="-5098438.05"/>
    <n v="-9466971.2599999998"/>
    <n v="-5583940.0899999999"/>
    <n v="-3128800.55"/>
    <n v="379383.84"/>
    <n v="-985389"/>
    <n v="4296766.9500000104"/>
    <n v="-211664"/>
    <n v="-211664"/>
    <n v="4085102.95000001"/>
  </r>
  <r>
    <x v="5"/>
    <x v="3"/>
    <n v="188668607.53"/>
    <n v="31012791.739999998"/>
    <n v="-188668607.53"/>
    <n v="3608545.36"/>
    <n v="-4000060.76"/>
    <n v="-5395369.4699999997"/>
    <n v="-9782178.6600000001"/>
    <n v="-6259401.25"/>
    <n v="-3081819.71"/>
    <n v="-427686.32"/>
    <n v="-633458"/>
    <n v="5041362.93"/>
    <n v="249569"/>
    <n v="249569"/>
    <n v="5290931.93"/>
  </r>
  <r>
    <x v="5"/>
    <x v="4"/>
    <n v="191564587.5"/>
    <n v="31192413.140000001"/>
    <n v="-191564587.5"/>
    <n v="3119441.45"/>
    <n v="-4565792.3"/>
    <n v="-4967139.13"/>
    <n v="-9939267.8200000003"/>
    <n v="-6393292.1500000004"/>
    <n v="-3258918.4"/>
    <n v="-310602.63"/>
    <n v="352198"/>
    <n v="5229040.1600000197"/>
    <n v="364934"/>
    <n v="364934"/>
    <n v="5593974.1600000197"/>
  </r>
  <r>
    <x v="5"/>
    <x v="5"/>
    <n v="217410519.25"/>
    <n v="30439561.260000002"/>
    <n v="-217410519.25"/>
    <n v="2848584.68"/>
    <n v="-4863245.58"/>
    <n v="-5440640.0300000003"/>
    <n v="-10082312.93"/>
    <n v="-7136762.8200000003"/>
    <n v="-3190127.47"/>
    <n v="-89844.23"/>
    <n v="432286"/>
    <n v="2917498.8799999901"/>
    <n v="-322123"/>
    <n v="-322123"/>
    <n v="2595375.8799999901"/>
  </r>
  <r>
    <x v="5"/>
    <x v="6"/>
    <n v="187156014.03999999"/>
    <n v="33066713.91"/>
    <n v="-187156014.03999999"/>
    <n v="2388825.27"/>
    <n v="-4894441.54"/>
    <n v="-5763351.8600000003"/>
    <n v="-10769912.92"/>
    <n v="-8014824.4299999997"/>
    <n v="-2516497.9300000002"/>
    <n v="5447.85"/>
    <n v="208424"/>
    <n v="3710382.3500000299"/>
    <n v="309001"/>
    <n v="309001"/>
    <n v="4019383.3500000299"/>
  </r>
  <r>
    <x v="6"/>
    <x v="0"/>
    <n v="57860531.189999998"/>
    <n v="17517891.699999999"/>
    <n v="-57860531.189999998"/>
    <n v="2895654.88"/>
    <n v="-1702685.14"/>
    <n v="-1912870.67"/>
    <n v="-5901533.1399999997"/>
    <n v="-4175123.65"/>
    <n v="-2638500.7799999998"/>
    <n v="-638942.43999999994"/>
    <n v="-266835"/>
    <n v="3177055.76"/>
    <m/>
    <m/>
    <n v="3177055.76"/>
  </r>
  <r>
    <x v="6"/>
    <x v="1"/>
    <n v="63239709.25"/>
    <n v="17692768.809999999"/>
    <n v="-63239709.25"/>
    <n v="2941279.06"/>
    <n v="-1693096.21"/>
    <n v="-1902723.63"/>
    <n v="-6012842.4100000001"/>
    <n v="-4271027.3499999996"/>
    <n v="-2482618.2200000002"/>
    <n v="-738340"/>
    <n v="-63198"/>
    <n v="3470202.04999999"/>
    <m/>
    <m/>
    <n v="3470202.04999999"/>
  </r>
  <r>
    <x v="6"/>
    <x v="2"/>
    <n v="55996746.469999999"/>
    <n v="19011344.77"/>
    <n v="-55996746.469999999"/>
    <n v="2551247.94"/>
    <n v="-1773093.16"/>
    <n v="-2154314.27"/>
    <n v="-5340384.54"/>
    <n v="-4506021.29"/>
    <n v="-2652245.39"/>
    <n v="-953118"/>
    <n v="-58143"/>
    <n v="4125273.0599999898"/>
    <m/>
    <m/>
    <n v="4125273.0599999898"/>
  </r>
  <r>
    <x v="6"/>
    <x v="3"/>
    <n v="53776798.539999999"/>
    <n v="19080876.34"/>
    <n v="-53776798.539999999"/>
    <n v="2644569.77"/>
    <n v="-1811215.07"/>
    <n v="-2155319.6"/>
    <n v="-6694603.4500000002"/>
    <n v="-4443840.71"/>
    <n v="-2856196.69"/>
    <n v="-598230"/>
    <n v="-61504"/>
    <n v="3104536.59"/>
    <m/>
    <m/>
    <n v="3104536.59"/>
  </r>
  <r>
    <x v="6"/>
    <x v="4"/>
    <n v="56306690.060000002"/>
    <n v="18992336.829999998"/>
    <n v="-56306690.060000002"/>
    <n v="1591136.95"/>
    <n v="-1921232.31"/>
    <n v="-2058652.16"/>
    <n v="-6263084.6299999999"/>
    <n v="-4645449.5999999996"/>
    <n v="-2800092.94"/>
    <n v="-21677"/>
    <n v="-56663"/>
    <n v="2816622.1400000099"/>
    <m/>
    <m/>
    <n v="2816622.1400000099"/>
  </r>
  <r>
    <x v="6"/>
    <x v="5"/>
    <n v="65596410.200000003"/>
    <n v="19464508.969999999"/>
    <n v="-65596410.200000003"/>
    <n v="560470.1"/>
    <n v="-2075903.34"/>
    <n v="-2139755.83"/>
    <n v="-5396980.9699999997"/>
    <n v="-4838330.8899999997"/>
    <n v="-2869189.05"/>
    <n v="133833.10999999999"/>
    <n v="-51982"/>
    <n v="2786670.1000000099"/>
    <m/>
    <m/>
    <n v="2786670.1000000099"/>
  </r>
  <r>
    <x v="6"/>
    <x v="6"/>
    <n v="56476962.890000001"/>
    <n v="19966357.890000001"/>
    <n v="-56476962.890000001"/>
    <n v="734002.52"/>
    <n v="-1938043.6"/>
    <n v="-2296746.02"/>
    <n v="-5911889.5999999996"/>
    <n v="-5095005.34"/>
    <n v="-2840862.37"/>
    <n v="-214349.3"/>
    <n v="-47853"/>
    <n v="2355611.1800000002"/>
    <m/>
    <m/>
    <n v="2355611.1800000002"/>
  </r>
  <r>
    <x v="7"/>
    <x v="0"/>
    <n v="17099926.280000001"/>
    <n v="3148758.61"/>
    <n v="-17099926.280000001"/>
    <n v="438986.63"/>
    <n v="-322470.49"/>
    <n v="-310600.7"/>
    <n v="-1525839.49"/>
    <n v="-543003.56999999995"/>
    <n v="-514497.84"/>
    <n v="-658"/>
    <n v="63532"/>
    <n v="434207.14999999898"/>
    <m/>
    <m/>
    <n v="434207.14999999898"/>
  </r>
  <r>
    <x v="7"/>
    <x v="1"/>
    <n v="19179013.969999999"/>
    <n v="3147537.34"/>
    <n v="-19179013.969999999"/>
    <n v="300145.56"/>
    <n v="-312568.32000000001"/>
    <n v="-354386.46"/>
    <n v="-1504231.94"/>
    <n v="-548179.29"/>
    <n v="-545060.57999999996"/>
    <n v="15584"/>
    <n v="12765"/>
    <n v="211605.31"/>
    <n v="-29157.31"/>
    <n v="-29157.31"/>
    <n v="182448"/>
  </r>
  <r>
    <x v="7"/>
    <x v="2"/>
    <n v="17554865.27"/>
    <n v="3303120.12"/>
    <n v="-17554865.27"/>
    <n v="286270.46999999997"/>
    <n v="-349249.61"/>
    <n v="-396811.45"/>
    <n v="-1623269.88"/>
    <n v="-562972.26"/>
    <n v="-541431.98"/>
    <n v="78684"/>
    <n v="-180100"/>
    <n v="14239.4100000011"/>
    <n v="220.77"/>
    <n v="220.77"/>
    <n v="14460.180000001101"/>
  </r>
  <r>
    <x v="7"/>
    <x v="3"/>
    <n v="17284635.640000001"/>
    <n v="3770615.59"/>
    <n v="-17284635.640000001"/>
    <n v="422928.94"/>
    <n v="-353175.75"/>
    <n v="-418665.27"/>
    <n v="-1682855.22"/>
    <n v="-574190.44999999995"/>
    <n v="-538294.47"/>
    <n v="2829"/>
    <n v="-164725"/>
    <n v="464467.36999999598"/>
    <n v="-4408.71"/>
    <n v="-4408.71"/>
    <n v="460058.65999999602"/>
  </r>
  <r>
    <x v="7"/>
    <x v="4"/>
    <n v="17533718.640000001"/>
    <n v="3761671.06"/>
    <n v="-17533718.640000001"/>
    <n v="298404.62"/>
    <n v="-347001.22"/>
    <n v="-503991.66"/>
    <n v="-1746491.54"/>
    <n v="-584249.47"/>
    <n v="-531321.62"/>
    <n v="-50798.25"/>
    <n v="237202.49"/>
    <n v="533424.41"/>
    <n v="9312.48"/>
    <n v="9312.48"/>
    <n v="542736.89"/>
  </r>
  <r>
    <x v="7"/>
    <x v="5"/>
    <n v="20074474.57"/>
    <n v="3810587.63"/>
    <n v="-20074474.57"/>
    <n v="279620.71000000002"/>
    <n v="-392585.42"/>
    <n v="-384407.14"/>
    <n v="-1678590.26"/>
    <n v="-624235.99"/>
    <n v="-525843.30000000005"/>
    <n v="22011.62"/>
    <n v="-182631"/>
    <n v="323926.84999999899"/>
    <n v="-1746.09"/>
    <n v="-1746.09"/>
    <n v="322180.75999999902"/>
  </r>
  <r>
    <x v="7"/>
    <x v="6"/>
    <n v="17358832.879999999"/>
    <n v="3958389.92"/>
    <n v="-17358832.879999999"/>
    <n v="287108.84999999998"/>
    <n v="-346940.34"/>
    <n v="-342252.46"/>
    <n v="-1759674.79"/>
    <n v="-627916.9"/>
    <n v="-514098.43"/>
    <n v="0"/>
    <n v="-33157"/>
    <n v="621458.85000000196"/>
    <n v="9238.89"/>
    <n v="9238.89"/>
    <n v="630697.74000000197"/>
  </r>
  <r>
    <x v="8"/>
    <x v="0"/>
    <n v="3115911.35"/>
    <n v="827349.26"/>
    <n v="-3115911.35"/>
    <n v="1018.18"/>
    <n v="-208239.31"/>
    <n v="0"/>
    <n v="-528944.94999999995"/>
    <n v="-50826.61"/>
    <n v="-4490.2"/>
    <n v="0"/>
    <n v="0"/>
    <n v="35866.370000000403"/>
    <m/>
    <m/>
    <n v="35866.370000000403"/>
  </r>
  <r>
    <x v="8"/>
    <x v="1"/>
    <n v="3263340.32"/>
    <n v="781741.28"/>
    <n v="-3263340.32"/>
    <n v="50522.89"/>
    <n v="-236332.09"/>
    <n v="0"/>
    <n v="-514693.74"/>
    <n v="-52874.3"/>
    <n v="-2425.4899999999998"/>
    <n v="-1902"/>
    <n v="0"/>
    <n v="24036.550000000301"/>
    <n v="0"/>
    <n v="0"/>
    <n v="24036.550000000301"/>
  </r>
  <r>
    <x v="8"/>
    <x v="2"/>
    <n v="2667416.6800000002"/>
    <n v="767206.69"/>
    <n v="-2667416.7400000002"/>
    <n v="39690.980000000003"/>
    <n v="-237909.06"/>
    <n v="0"/>
    <n v="-486592.55"/>
    <n v="-49113.74"/>
    <n v="-4019.92"/>
    <n v="-4126"/>
    <n v="0"/>
    <n v="25136.3399999998"/>
    <n v="0"/>
    <n v="0"/>
    <n v="25136.3399999998"/>
  </r>
  <r>
    <x v="8"/>
    <x v="3"/>
    <n v="2652744.44"/>
    <n v="768873.82"/>
    <n v="-2652744.44"/>
    <n v="104192.75"/>
    <n v="-169495.43"/>
    <n v="-306.57"/>
    <n v="-611742.37"/>
    <n v="-107639.7"/>
    <n v="-6588.81"/>
    <n v="0"/>
    <n v="0"/>
    <n v="-22706.31"/>
    <n v="0"/>
    <n v="0"/>
    <n v="-22706.31"/>
  </r>
  <r>
    <x v="8"/>
    <x v="4"/>
    <n v="3049634.16"/>
    <n v="900928.38"/>
    <n v="-3049634.16"/>
    <n v="142149.93"/>
    <n v="-181339.38"/>
    <n v="0"/>
    <n v="-650714.97"/>
    <n v="-99252.89"/>
    <n v="-6932.76"/>
    <n v="0"/>
    <n v="0"/>
    <n v="104838.30999999899"/>
    <n v="0"/>
    <n v="0"/>
    <n v="104838.30999999899"/>
  </r>
  <r>
    <x v="8"/>
    <x v="5"/>
    <n v="3470082.35"/>
    <n v="977700.8"/>
    <n v="-3470082.35"/>
    <n v="57868.01"/>
    <n v="-212012.46"/>
    <n v="0"/>
    <n v="-627343.56999999995"/>
    <n v="-125287.73"/>
    <n v="-1625.97"/>
    <n v="-1000"/>
    <n v="12000"/>
    <n v="80299.080000001195"/>
    <n v="0"/>
    <n v="0"/>
    <n v="80299.080000001195"/>
  </r>
  <r>
    <x v="8"/>
    <x v="6"/>
    <n v="2814558.44"/>
    <n v="973088.88"/>
    <n v="-2814722.7"/>
    <n v="109028.78"/>
    <n v="-134931.35999999999"/>
    <n v="-26006.46"/>
    <n v="-581818.18999999994"/>
    <n v="-127225.41"/>
    <n v="-281.77"/>
    <n v="-7500"/>
    <n v="-18800"/>
    <n v="185390.21"/>
    <n v="0"/>
    <n v="0"/>
    <n v="185390.21"/>
  </r>
  <r>
    <x v="9"/>
    <x v="0"/>
    <n v="3422002.7"/>
    <n v="793208.15"/>
    <n v="-3422002.7"/>
    <n v="55724.52"/>
    <n v="-39763.949999999997"/>
    <n v="-26250.54"/>
    <n v="-548882.89"/>
    <n v="-118183.08"/>
    <n v="-842.74"/>
    <n v="-23044"/>
    <n v="0"/>
    <n v="91965.470000000802"/>
    <m/>
    <m/>
    <n v="91965.470000000802"/>
  </r>
  <r>
    <x v="9"/>
    <x v="1"/>
    <n v="3838438.95"/>
    <n v="824856.72"/>
    <n v="-3838438.95"/>
    <n v="42121.64"/>
    <n v="-34208.83"/>
    <n v="-46222.76"/>
    <n v="-522673.5"/>
    <n v="-124119.61"/>
    <n v="0"/>
    <n v="-13540"/>
    <n v="0"/>
    <n v="126213.66"/>
    <n v="0"/>
    <n v="0"/>
    <n v="126213.66"/>
  </r>
  <r>
    <x v="9"/>
    <x v="2"/>
    <n v="3247571.22"/>
    <n v="854758.38"/>
    <n v="-3247571.22"/>
    <n v="66871.16"/>
    <n v="-34256.519999999997"/>
    <n v="-46132.18"/>
    <n v="-589023.94999999995"/>
    <n v="-145310.16"/>
    <n v="-5122.63"/>
    <n v="750.27"/>
    <n v="0"/>
    <n v="102534.37"/>
    <n v="0"/>
    <n v="0"/>
    <n v="102534.37"/>
  </r>
  <r>
    <x v="9"/>
    <x v="3"/>
    <n v="3148741.54"/>
    <n v="1058655.6599999999"/>
    <n v="-3148741.54"/>
    <n v="28630.34"/>
    <n v="-38102.769999999997"/>
    <n v="-51679.42"/>
    <n v="-602593.23"/>
    <n v="-163632.49"/>
    <n v="-19554.12"/>
    <n v="-11175.97"/>
    <n v="0"/>
    <n v="200548.00000000099"/>
    <n v="0"/>
    <n v="0"/>
    <n v="200548.00000000099"/>
  </r>
  <r>
    <x v="9"/>
    <x v="4"/>
    <n v="3512283.49"/>
    <n v="1129130.58"/>
    <n v="-3512283.18"/>
    <n v="9453.58"/>
    <n v="-44095.65"/>
    <n v="-38679.370000000003"/>
    <n v="-618183.02"/>
    <n v="-164417.18"/>
    <n v="-14588.63"/>
    <n v="-17511"/>
    <n v="0"/>
    <n v="241109.62000000101"/>
    <n v="0"/>
    <n v="0"/>
    <n v="241109.62000000101"/>
  </r>
  <r>
    <x v="9"/>
    <x v="5"/>
    <n v="4487602.4800000004"/>
    <n v="1185338.17"/>
    <n v="-4487602.4800000004"/>
    <n v="32650.799999999999"/>
    <n v="-49130.97"/>
    <n v="-62243.47"/>
    <n v="-629452.62"/>
    <n v="-169611.44"/>
    <n v="-11255.16"/>
    <n v="-25841.7"/>
    <n v="0"/>
    <n v="270453.61"/>
    <n v="0"/>
    <n v="0"/>
    <n v="270453.61"/>
  </r>
  <r>
    <x v="9"/>
    <x v="6"/>
    <n v="3992872.33"/>
    <n v="1224218.05"/>
    <n v="-3992872.33"/>
    <n v="-1224.1099999999999"/>
    <n v="-45501.760000000002"/>
    <n v="-51005.17"/>
    <n v="-616223.41"/>
    <n v="-170913.82"/>
    <n v="-5676.58"/>
    <n v="-26780.43"/>
    <n v="0"/>
    <n v="306892.77"/>
    <n v="0"/>
    <n v="0"/>
    <n v="306892.77"/>
  </r>
  <r>
    <x v="10"/>
    <x v="0"/>
    <n v="30099901.870000001"/>
    <n v="3326198.65"/>
    <n v="-30229789.52"/>
    <n v="854988.35"/>
    <n v="-263089.52"/>
    <n v="-939206.5"/>
    <n v="-1412192.97"/>
    <n v="-364813.79"/>
    <n v="-106019.21"/>
    <n v="-172500"/>
    <n v="0"/>
    <n v="793477.35999999603"/>
    <m/>
    <m/>
    <n v="793477.35999999603"/>
  </r>
  <r>
    <x v="10"/>
    <x v="1"/>
    <n v="30683131.920000002"/>
    <n v="3273398"/>
    <n v="-30683183.850000001"/>
    <n v="769728.14"/>
    <n v="-284288.67"/>
    <n v="-647045.43999999994"/>
    <n v="-1625228.08"/>
    <n v="-343271.24"/>
    <n v="-100166.31"/>
    <n v="-326000.15999999997"/>
    <n v="0"/>
    <n v="717074.31000000099"/>
    <n v="45077"/>
    <n v="45077"/>
    <n v="762151.31000000099"/>
  </r>
  <r>
    <x v="10"/>
    <x v="2"/>
    <n v="30973150.02"/>
    <n v="3259416.45"/>
    <n v="-30973150.02"/>
    <n v="852013.04"/>
    <n v="-284583.84000000003"/>
    <n v="-626093.73"/>
    <n v="-1754760.18"/>
    <n v="-347371.68"/>
    <n v="-138225.06"/>
    <n v="-196374"/>
    <n v="-121600"/>
    <n v="642421"/>
    <n v="4008"/>
    <n v="4008"/>
    <n v="646429"/>
  </r>
  <r>
    <x v="10"/>
    <x v="3"/>
    <n v="29265330.02"/>
    <n v="3463642.66"/>
    <n v="-29265330.02"/>
    <n v="914648.21"/>
    <n v="-273237.55"/>
    <n v="-696284.37"/>
    <n v="-1700898.03"/>
    <n v="-366333.17"/>
    <n v="-157976.91"/>
    <n v="-184000"/>
    <n v="-133000"/>
    <n v="866560.83999999706"/>
    <n v="40550"/>
    <n v="40550"/>
    <n v="907110.83999999706"/>
  </r>
  <r>
    <x v="10"/>
    <x v="4"/>
    <n v="31013552.48"/>
    <n v="3715383.57"/>
    <n v="-31178389.870000001"/>
    <n v="1014925.9"/>
    <n v="-311699.65999999997"/>
    <n v="-774109.01"/>
    <n v="-1804870.25"/>
    <n v="-379818.32"/>
    <n v="-205296.5"/>
    <n v="-181275"/>
    <n v="-143500"/>
    <n v="764903.33999999601"/>
    <n v="-10857"/>
    <n v="-10857"/>
    <n v="754046.33999999601"/>
  </r>
  <r>
    <x v="10"/>
    <x v="5"/>
    <n v="35103998.039999999"/>
    <n v="3561243.93"/>
    <n v="-35246686.359999999"/>
    <n v="1135411.1299999999"/>
    <n v="-284999.02"/>
    <n v="-578700"/>
    <n v="-1603318.07"/>
    <n v="-303872.74"/>
    <n v="-155607.39000000001"/>
    <n v="-212666"/>
    <n v="-266318"/>
    <n v="1148485.52"/>
    <n v="-27585"/>
    <n v="-27585"/>
    <n v="1120900.52"/>
  </r>
  <r>
    <x v="10"/>
    <x v="6"/>
    <n v="28457647.859999999"/>
    <n v="3731584.57"/>
    <n v="-28539011.899999999"/>
    <n v="760685.13"/>
    <n v="-334197.78000000003"/>
    <n v="-648664.80000000005"/>
    <n v="-2059370.8"/>
    <n v="-313326.01"/>
    <n v="-75447.63"/>
    <n v="0"/>
    <n v="0"/>
    <n v="979898.64000000502"/>
    <n v="0"/>
    <n v="0"/>
    <n v="979898.64000000502"/>
  </r>
  <r>
    <x v="11"/>
    <x v="0"/>
    <n v="245977670.61000001"/>
    <n v="48369277.670000002"/>
    <n v="-245977670.61000001"/>
    <n v="2389417.8653936898"/>
    <n v="-2364660.3648628001"/>
    <n v="-1750044.01"/>
    <n v="-21686364.182431001"/>
    <n v="-10346407.946401"/>
    <n v="-2872101.7461986099"/>
    <n v="-2516430.7620740999"/>
    <n v="0"/>
    <n v="9222686.5234261807"/>
    <n v="691561"/>
    <n v="691561"/>
    <n v="9914247.5234261807"/>
  </r>
  <r>
    <x v="11"/>
    <x v="1"/>
    <n v="281993088.33999997"/>
    <n v="52101544.240000002"/>
    <n v="-281993088.33999997"/>
    <n v="2220618.7891742"/>
    <n v="-2445426.04"/>
    <n v="-2028985.21"/>
    <n v="-22142720.912928902"/>
    <n v="-10872023.255640499"/>
    <n v="-2892954.46"/>
    <n v="-5032702.1126665697"/>
    <n v="0"/>
    <n v="8907351.03793828"/>
    <n v="-2120548"/>
    <n v="-2120548"/>
    <n v="6786803.03793828"/>
  </r>
  <r>
    <x v="11"/>
    <x v="2"/>
    <n v="250390290.74000001"/>
    <n v="50643157.890000001"/>
    <n v="-250390290.74000001"/>
    <n v="2011648.59"/>
    <n v="-7269858.8700000001"/>
    <n v="-2487236.04"/>
    <n v="-17846743.77"/>
    <n v="-11469872.939999999"/>
    <n v="-2600993.5299999998"/>
    <n v="-3740381.6"/>
    <n v="0"/>
    <n v="7239719.7299999902"/>
    <n v="-4231983"/>
    <n v="-4231983"/>
    <n v="3007736.7299999902"/>
  </r>
  <r>
    <x v="11"/>
    <x v="3"/>
    <n v="246504521.56999999"/>
    <n v="52771838.200000003"/>
    <n v="-246504521.56999999"/>
    <n v="1810032.07"/>
    <n v="-7099903.1699999999"/>
    <n v="-2586197.23"/>
    <n v="-17274837.75"/>
    <n v="-11878593.380000001"/>
    <n v="-2670076.79"/>
    <n v="-118203.32"/>
    <n v="0"/>
    <n v="12954058.630000001"/>
    <n v="5352858"/>
    <n v="5352858"/>
    <n v="18306916.629999999"/>
  </r>
  <r>
    <x v="11"/>
    <x v="4"/>
    <n v="253423026.16999999"/>
    <n v="51391528.450000003"/>
    <n v="-253423026.16999999"/>
    <n v="2354925.9"/>
    <n v="-6896841.0800000001"/>
    <n v="-2708434.06"/>
    <n v="-16630567.279999999"/>
    <n v="-11552625.25"/>
    <n v="-3674992.32"/>
    <n v="-8134642"/>
    <n v="0"/>
    <n v="4148352.3600000199"/>
    <n v="3699034.5"/>
    <n v="3699034.5"/>
    <n v="7847386.8600000199"/>
  </r>
  <r>
    <x v="11"/>
    <x v="5"/>
    <n v="274255911.08999997"/>
    <n v="43337701.009999998"/>
    <n v="-274255911.08999997"/>
    <n v="1422067.33"/>
    <n v="-7799586.2599999998"/>
    <n v="-3600670.15"/>
    <n v="-15555610.27"/>
    <n v="-6827836.7000000002"/>
    <n v="-3352780.94"/>
    <n v="-749487"/>
    <n v="0"/>
    <n v="6873797.0199999902"/>
    <n v="-4259104.5"/>
    <n v="-4259104.5"/>
    <n v="2614692.5199999898"/>
  </r>
  <r>
    <x v="11"/>
    <x v="6"/>
    <n v="229797000.80000001"/>
    <n v="48380613.210000001"/>
    <n v="-229797000.80000001"/>
    <n v="78697.150000001697"/>
    <n v="-7340397.0800000001"/>
    <n v="-3561897.3"/>
    <n v="-15389137.720000001"/>
    <n v="-6523172.6699999999"/>
    <n v="-3324575.7"/>
    <n v="-1670906"/>
    <n v="0"/>
    <n v="10649223.890000001"/>
    <n v="3369019.5"/>
    <n v="3369019.5"/>
    <n v="14018243.390000001"/>
  </r>
  <r>
    <x v="12"/>
    <x v="0"/>
    <n v="33644022.75"/>
    <n v="6542813.9500000002"/>
    <n v="-33644022.75"/>
    <n v="541798.09"/>
    <n v="-721685.67"/>
    <n v="-1667026.8"/>
    <n v="-2318805.2999999998"/>
    <n v="-742597.85"/>
    <n v="-468210.92"/>
    <n v="-178697"/>
    <n v="0"/>
    <n v="987588.50000000303"/>
    <m/>
    <m/>
    <n v="987588.50000000303"/>
  </r>
  <r>
    <x v="12"/>
    <x v="1"/>
    <n v="36667054.920000002"/>
    <n v="6729906.79"/>
    <n v="-36667054.920000002"/>
    <n v="633061.48"/>
    <n v="-754395.57"/>
    <n v="-1727735.57"/>
    <n v="-2438380.12"/>
    <n v="-845095.5"/>
    <n v="-488789.76000000001"/>
    <n v="-150279.22"/>
    <n v="0"/>
    <n v="958292.52999999898"/>
    <n v="-93928"/>
    <n v="-93928"/>
    <n v="864364.52999999898"/>
  </r>
  <r>
    <x v="12"/>
    <x v="2"/>
    <n v="34704959.810000002"/>
    <n v="6792053.04"/>
    <n v="-34704959.810000002"/>
    <n v="619188.02"/>
    <n v="-886046.33"/>
    <n v="-1303847.6599999999"/>
    <n v="-2429832.0299999998"/>
    <n v="-944461.67"/>
    <n v="-588175.46"/>
    <n v="-138233"/>
    <n v="-118442"/>
    <n v="1002202.90999999"/>
    <n v="0"/>
    <n v="0"/>
    <n v="1002202.90999999"/>
  </r>
  <r>
    <x v="12"/>
    <x v="3"/>
    <n v="34768991.380000003"/>
    <n v="7331049.0599999996"/>
    <n v="-34768991.380000003"/>
    <n v="774315.19"/>
    <n v="-885793.99"/>
    <n v="-1424249.23"/>
    <n v="-2550021.34"/>
    <n v="-1008075.43"/>
    <n v="-697989.21"/>
    <n v="-262486"/>
    <n v="-141235"/>
    <n v="1135514.04999999"/>
    <n v="0"/>
    <n v="0"/>
    <n v="1135514.04999999"/>
  </r>
  <r>
    <x v="12"/>
    <x v="4"/>
    <n v="36125185.200000003"/>
    <n v="7233413.8899999997"/>
    <n v="-36125185.200000003"/>
    <n v="755323.33"/>
    <n v="-866848.74"/>
    <n v="-1391638.33"/>
    <n v="-4301082.18"/>
    <n v="-1211079.95"/>
    <n v="-915421.39"/>
    <n v="-1521"/>
    <n v="212811"/>
    <n v="-486043.37"/>
    <n v="-37263"/>
    <n v="-37263"/>
    <n v="-523306.37"/>
  </r>
  <r>
    <x v="12"/>
    <x v="5"/>
    <n v="41645546.630000003"/>
    <n v="7437253.7199999997"/>
    <n v="-41645546.630000003"/>
    <n v="521614.22"/>
    <n v="-1149538.3"/>
    <n v="-1636327.05"/>
    <n v="-3388240.61"/>
    <n v="-1326862.95"/>
    <n v="-818942.76"/>
    <n v="3878"/>
    <n v="150616"/>
    <n v="-206549.730000009"/>
    <n v="0"/>
    <n v="0"/>
    <n v="-206549.730000009"/>
  </r>
  <r>
    <x v="12"/>
    <x v="6"/>
    <n v="37786162.840000004"/>
    <n v="7815110.54"/>
    <n v="-37786162.840000004"/>
    <n v="637040.19999999995"/>
    <n v="-1060427.52"/>
    <n v="-1391925.87"/>
    <n v="-3350439.41"/>
    <n v="-1411960.33"/>
    <n v="-762925.68"/>
    <n v="-4516.3999999999996"/>
    <n v="-230862"/>
    <n v="239093.52999999799"/>
    <n v="0"/>
    <n v="0"/>
    <n v="239093.52999999799"/>
  </r>
  <r>
    <x v="13"/>
    <x v="0"/>
    <n v="64069559.170000002"/>
    <n v="12075320.15"/>
    <n v="-64069559.140000001"/>
    <n v="214717.21"/>
    <n v="-268729.21999999997"/>
    <n v="-710428.95"/>
    <n v="-6640049.0199999996"/>
    <n v="-1782615.47"/>
    <n v="-1597765.98"/>
    <n v="-53500"/>
    <n v="-22060"/>
    <n v="1214888.75000001"/>
    <n v="0"/>
    <n v="0"/>
    <n v="1214888.75000001"/>
  </r>
  <r>
    <x v="13"/>
    <x v="1"/>
    <n v="71305911.879999995"/>
    <n v="12365028.050000001"/>
    <n v="-71305909.859999999"/>
    <n v="587988.97"/>
    <n v="-227893.77"/>
    <n v="-584111.81000000006"/>
    <n v="-7136772.7999999998"/>
    <n v="-1992519.39"/>
    <n v="-1776108.79"/>
    <n v="-58526"/>
    <n v="-22970"/>
    <n v="1154116.47999998"/>
    <n v="71968.800000000003"/>
    <n v="71968.800000000003"/>
    <n v="1226085.27999998"/>
  </r>
  <r>
    <x v="13"/>
    <x v="2"/>
    <n v="64478095.609999999"/>
    <n v="12585721.34"/>
    <n v="-64478095.93"/>
    <n v="491664.5"/>
    <n v="-527792.15"/>
    <n v="-1169523.3999999999"/>
    <n v="-5786780.4000000004"/>
    <n v="-2271188.06"/>
    <n v="-1846853.63"/>
    <n v="-309896"/>
    <n v="-25792"/>
    <n v="1139559.8799999801"/>
    <n v="74782"/>
    <n v="74782"/>
    <n v="1214341.8799999801"/>
  </r>
  <r>
    <x v="13"/>
    <x v="3"/>
    <n v="63639562.18"/>
    <n v="13072259.27"/>
    <n v="-63639563.270000003"/>
    <n v="1146493.01"/>
    <n v="-552255.66"/>
    <n v="-1395477.71"/>
    <n v="-6116520.6699999999"/>
    <n v="-2340930.5499999998"/>
    <n v="-1993916.88"/>
    <n v="-135491"/>
    <n v="-230000"/>
    <n v="1454158.71999999"/>
    <n v="29961"/>
    <n v="29961"/>
    <n v="1484119.71999999"/>
  </r>
  <r>
    <x v="13"/>
    <x v="4"/>
    <n v="66969399.420000002"/>
    <n v="13465605.539999999"/>
    <n v="-66969399.420000002"/>
    <n v="1617963.66"/>
    <n v="-553058.31999999995"/>
    <n v="-1722179.16"/>
    <n v="-5101056.68"/>
    <n v="-2500594.08"/>
    <n v="-2063208.68"/>
    <n v="-659778"/>
    <n v="0"/>
    <n v="2483694.28000001"/>
    <n v="-472157.65"/>
    <n v="-472157.65"/>
    <n v="2011536.6300000099"/>
  </r>
  <r>
    <x v="13"/>
    <x v="5"/>
    <n v="69283603"/>
    <n v="13145316"/>
    <n v="-69283602"/>
    <n v="919629.79"/>
    <n v="-933026"/>
    <n v="-1691717"/>
    <n v="-4802296.79"/>
    <n v="-2732067"/>
    <n v="-2054092"/>
    <n v="-118000"/>
    <n v="0"/>
    <n v="1733748"/>
    <n v="74783"/>
    <n v="74783"/>
    <n v="1808531"/>
  </r>
  <r>
    <x v="13"/>
    <x v="6"/>
    <n v="64303898.82"/>
    <n v="13338511.76"/>
    <n v="-64303898.659999996"/>
    <n v="870907.84"/>
    <n v="-1049387.79"/>
    <n v="-1480314.31"/>
    <n v="-4972973.97"/>
    <n v="-2834313.99"/>
    <n v="-1971790.65"/>
    <n v="-75000"/>
    <n v="0"/>
    <n v="1825639.0500000101"/>
    <n v="100288.28"/>
    <n v="100288.28"/>
    <n v="1925927.3300000101"/>
  </r>
  <r>
    <x v="14"/>
    <x v="0"/>
    <n v="387569572.50999999"/>
    <n v="72102072.609999999"/>
    <n v="-387569573.69"/>
    <n v="3768910.94"/>
    <n v="-8948088.5500000007"/>
    <n v="-5516964.0800000001"/>
    <n v="-23363520.43"/>
    <n v="-14749732.699999999"/>
    <n v="-7309161.8899999997"/>
    <n v="-2366639"/>
    <n v="-131518"/>
    <n v="13485357.720000001"/>
    <m/>
    <m/>
    <n v="13485357.720000001"/>
  </r>
  <r>
    <x v="14"/>
    <x v="1"/>
    <n v="438314667.85000002"/>
    <n v="74313859.969999999"/>
    <n v="-438314666.85000002"/>
    <n v="3313030.25"/>
    <n v="-9339533.3900000006"/>
    <n v="-5645992.8499999996"/>
    <n v="-24321353.010000002"/>
    <n v="-14092152.15"/>
    <n v="-7243545.1799999997"/>
    <n v="-2139850.2400000002"/>
    <n v="73450"/>
    <n v="14917914.400000099"/>
    <n v="-76548"/>
    <n v="-76548"/>
    <n v="14841366.400000099"/>
  </r>
  <r>
    <x v="14"/>
    <x v="2"/>
    <n v="378948352.29000002"/>
    <n v="75624370.540000007"/>
    <n v="-378948353.29000002"/>
    <n v="5300741.82"/>
    <n v="-9339947.9199999999"/>
    <n v="-5685392.4199999999"/>
    <n v="-25035981.359999999"/>
    <n v="-15662750.83"/>
    <n v="-7432108.5099999998"/>
    <n v="-1244891.8899999999"/>
    <n v="-677472"/>
    <n v="15846566.43"/>
    <n v="24555"/>
    <n v="24555"/>
    <n v="15871121.43"/>
  </r>
  <r>
    <x v="14"/>
    <x v="3"/>
    <n v="380674137.12"/>
    <n v="78707449.909999996"/>
    <n v="-380674135"/>
    <n v="2721261.21"/>
    <n v="-10138803.890000001"/>
    <n v="-5830874.7199999997"/>
    <n v="-22659594.359999999"/>
    <n v="-17324847.550000001"/>
    <n v="-7600014.71"/>
    <n v="-1915318.87"/>
    <n v="-343099"/>
    <n v="15616160.140000001"/>
    <n v="262817"/>
    <n v="262817"/>
    <n v="15878977.140000001"/>
  </r>
  <r>
    <x v="14"/>
    <x v="4"/>
    <n v="294933975.13"/>
    <n v="57707363.469999999"/>
    <n v="-294933976.69"/>
    <n v="472849.93999999901"/>
    <n v="-8185869.3899999997"/>
    <n v="-3924652.42"/>
    <n v="-19271857.109999999"/>
    <n v="-13523258.890000001"/>
    <n v="-5324287.0199999996"/>
    <n v="50604.26"/>
    <n v="-438597"/>
    <n v="7562294.2799999602"/>
    <n v="0"/>
    <n v="0"/>
    <n v="7562294.2799999602"/>
  </r>
  <r>
    <x v="14"/>
    <x v="5"/>
    <n v="472647990.88999999"/>
    <n v="78644534.989999995"/>
    <n v="-472647888.29000002"/>
    <n v="2842171.95"/>
    <n v="-10032683.810000001"/>
    <n v="-4229032.21"/>
    <n v="-29386470.66"/>
    <n v="-19221867.629999999"/>
    <n v="-6561917.1299999999"/>
    <n v="-353032.45"/>
    <n v="956940"/>
    <n v="12658745.650000099"/>
    <n v="0"/>
    <n v="0"/>
    <n v="12658745.650000099"/>
  </r>
  <r>
    <x v="14"/>
    <x v="6"/>
    <n v="414874804.18000001"/>
    <n v="81303913"/>
    <n v="-414874334.88999999"/>
    <n v="9040462.8300000001"/>
    <n v="-10458487.26"/>
    <n v="-4744305.6500000004"/>
    <n v="-29123354.59"/>
    <n v="-20671199.239999998"/>
    <n v="-6226092.5700000003"/>
    <n v="-372733.68"/>
    <n v="-282403"/>
    <n v="18466269.129999898"/>
    <n v="-1237622.8899999999"/>
    <n v="-1237622.8899999999"/>
    <n v="17228646.239999902"/>
  </r>
  <r>
    <x v="15"/>
    <x v="0"/>
    <n v="182918056.19999999"/>
    <n v="32872512.239999998"/>
    <n v="-182918056.34999999"/>
    <n v="1920846.1"/>
    <n v="-2880615.26"/>
    <n v="-2755289.66"/>
    <n v="-11957682.189999999"/>
    <n v="-6042660.71"/>
    <n v="-4876709.57"/>
    <n v="-442630.6"/>
    <n v="-159410"/>
    <n v="5678360.1999999797"/>
    <m/>
    <m/>
    <n v="5678360.1999999797"/>
  </r>
  <r>
    <x v="15"/>
    <x v="1"/>
    <n v="205119061.5"/>
    <n v="33278011.899999999"/>
    <n v="-205119062.41"/>
    <n v="2027617.49"/>
    <n v="-2934425.04"/>
    <n v="-2671173.33"/>
    <n v="-11759031.970000001"/>
    <n v="-6114160.7300000004"/>
    <n v="-4273946.66"/>
    <n v="-669321.4"/>
    <n v="36644"/>
    <n v="6920213.3500000099"/>
    <n v="-141565"/>
    <n v="-141565"/>
    <n v="6778648.3500000099"/>
  </r>
  <r>
    <x v="15"/>
    <x v="2"/>
    <n v="183497547.44"/>
    <n v="33217606.210000001"/>
    <n v="-183497547.13"/>
    <n v="1227257.27"/>
    <n v="-3204993.38"/>
    <n v="-2541687.98"/>
    <n v="-11929938.52"/>
    <n v="-5912459.29"/>
    <n v="-4118319.39"/>
    <n v="-818248.96"/>
    <n v="-30376"/>
    <n v="5888840.2700000098"/>
    <n v="-84251"/>
    <n v="-84251"/>
    <n v="5804589.2700000098"/>
  </r>
  <r>
    <x v="15"/>
    <x v="3"/>
    <n v="180801416.94999999"/>
    <n v="34471324.950000003"/>
    <n v="-180801417.94999999"/>
    <n v="1118480.07"/>
    <n v="-3321084.97"/>
    <n v="-2846895.76"/>
    <n v="-11795228.720000001"/>
    <n v="-5745054.4500000002"/>
    <n v="-4087373.48"/>
    <n v="-876284.49"/>
    <n v="41175"/>
    <n v="6959057.1500000497"/>
    <n v="114192"/>
    <n v="114192"/>
    <n v="7073249.1500000497"/>
  </r>
  <r>
    <x v="15"/>
    <x v="4"/>
    <n v="181900111.31999999"/>
    <n v="34393461.509999998"/>
    <n v="-181900111.41999999"/>
    <n v="1671423.9"/>
    <n v="-3541717.38"/>
    <n v="-2629707.4700000002"/>
    <n v="-12550897.689999999"/>
    <n v="-6174966.6299999999"/>
    <n v="-4169374.7"/>
    <n v="-621525.99"/>
    <n v="160389.54999999999"/>
    <n v="6537084.9999999702"/>
    <n v="395540"/>
    <n v="395540"/>
    <n v="6932624.9999999702"/>
  </r>
  <r>
    <x v="15"/>
    <x v="5"/>
    <n v="206306376.52000001"/>
    <n v="34441217.799999997"/>
    <n v="-206306377.08000001"/>
    <n v="1881565.2"/>
    <n v="-3616065.37"/>
    <n v="-3114754.84"/>
    <n v="-12371105.33"/>
    <n v="-6008788.8099999996"/>
    <n v="-4547771.53"/>
    <n v="-692394.71"/>
    <n v="-24344.76"/>
    <n v="5947557.0900000101"/>
    <n v="-67522.240000000005"/>
    <n v="-67522.240000000005"/>
    <n v="5880034.8500000099"/>
  </r>
  <r>
    <x v="15"/>
    <x v="6"/>
    <n v="175804456.31"/>
    <n v="35811599.020000003"/>
    <n v="-175804456.25999999"/>
    <n v="2127673.09"/>
    <n v="-3950870.03"/>
    <n v="-3604957.58"/>
    <n v="-13291463.369999999"/>
    <n v="-6014601.0899999999"/>
    <n v="-4236377.92"/>
    <n v="-747216.48"/>
    <n v="29382.94"/>
    <n v="6123168.6300000297"/>
    <n v="81496.06"/>
    <n v="81496.06"/>
    <n v="6204664.6900000302"/>
  </r>
  <r>
    <x v="16"/>
    <x v="0"/>
    <n v="142486836.81999999"/>
    <n v="25988123.719999999"/>
    <n v="-142486836.74000001"/>
    <n v="873632.65"/>
    <n v="-2031677.97"/>
    <n v="-2162855.37"/>
    <n v="-9216065.4900000002"/>
    <n v="-4938006.8"/>
    <n v="-3630362.22"/>
    <n v="-914557.37"/>
    <n v="0"/>
    <n v="3968231.2300000102"/>
    <n v="0"/>
    <n v="0"/>
    <n v="3968231.2300000102"/>
  </r>
  <r>
    <x v="16"/>
    <x v="1"/>
    <n v="158210038.31"/>
    <n v="25490095.719999999"/>
    <n v="-158210038.33000001"/>
    <n v="2702550.63"/>
    <n v="-2099852.94"/>
    <n v="-2057895.99"/>
    <n v="-10812145.380000001"/>
    <n v="-5100630.66"/>
    <n v="-3401248.89"/>
    <n v="-746562.63"/>
    <n v="0"/>
    <n v="3974309.8399999901"/>
    <n v="-524826"/>
    <n v="-524826"/>
    <n v="3449483.8399999901"/>
  </r>
  <r>
    <x v="16"/>
    <x v="2"/>
    <n v="145165805.78999999"/>
    <n v="25061574.73"/>
    <n v="-145165805.78999999"/>
    <n v="3066870.25"/>
    <n v="-1592107.32"/>
    <n v="-2038355.46"/>
    <n v="-10780380.220000001"/>
    <n v="-5275820.03"/>
    <n v="-2892176.94"/>
    <n v="-66572"/>
    <n v="0"/>
    <n v="5483033.0100000203"/>
    <n v="377984"/>
    <n v="377984"/>
    <n v="5861017.0100000203"/>
  </r>
  <r>
    <x v="16"/>
    <x v="3"/>
    <n v="139886968.91999999"/>
    <n v="25955997.989999998"/>
    <n v="-139886968.96000001"/>
    <n v="2350192.84"/>
    <n v="-1661516.53"/>
    <n v="-2378616.15"/>
    <n v="-10631141.050000001"/>
    <n v="-5644236.9900000002"/>
    <n v="-3006642.69"/>
    <n v="-810937.15"/>
    <n v="0"/>
    <n v="4173100.23000002"/>
    <n v="-266791.73"/>
    <n v="-266791.73"/>
    <n v="3906308.50000002"/>
  </r>
  <r>
    <x v="16"/>
    <x v="4"/>
    <n v="145654061.03"/>
    <n v="26105670.699999999"/>
    <n v="-145654061.03"/>
    <n v="1944813.72"/>
    <n v="-1723929.57"/>
    <n v="-2616736.41"/>
    <n v="-9869885.4800000004"/>
    <n v="-5482882.9000000004"/>
    <n v="-3004965.59"/>
    <n v="261900.92"/>
    <n v="0"/>
    <n v="5613985.3899999904"/>
    <n v="-1144903"/>
    <n v="-1144903"/>
    <n v="4469082.3899999904"/>
  </r>
  <r>
    <x v="16"/>
    <x v="5"/>
    <n v="163899026.63999999"/>
    <n v="26365805.870000001"/>
    <n v="-164073793.69999999"/>
    <n v="2054869.17"/>
    <n v="-1820161.58"/>
    <n v="-2143023.96"/>
    <n v="-10291643.279999999"/>
    <n v="-5987482.5599999996"/>
    <n v="-2929075.15"/>
    <n v="40953.22"/>
    <n v="0"/>
    <n v="5115474.6700000102"/>
    <n v="-2912336"/>
    <n v="-2912336"/>
    <n v="2203138.6700000102"/>
  </r>
  <r>
    <x v="16"/>
    <x v="6"/>
    <n v="146232506.81999999"/>
    <n v="27701958.379999999"/>
    <n v="-146554517.81999999"/>
    <n v="2446298.69"/>
    <n v="-1861395.12"/>
    <n v="-2766559.82"/>
    <n v="-9755544.9100000001"/>
    <n v="-6552326.9699999997"/>
    <n v="-2944556.8"/>
    <n v="-319955.21000000002"/>
    <n v="0"/>
    <n v="5625907.23999999"/>
    <n v="2696192"/>
    <n v="2696192"/>
    <n v="8322099.23999999"/>
  </r>
  <r>
    <x v="17"/>
    <x v="0"/>
    <n v="7413565.5700000003"/>
    <n v="1727956.05"/>
    <n v="-7413565.5700000003"/>
    <n v="155463.76999999999"/>
    <n v="-340593.14"/>
    <n v="-213148.59"/>
    <n v="-818020.04"/>
    <n v="-96038.6"/>
    <n v="-84259.58"/>
    <n v="107852"/>
    <n v="0"/>
    <n v="439211.87000000197"/>
    <n v="28237"/>
    <n v="28237"/>
    <n v="467448.87000000197"/>
  </r>
  <r>
    <x v="17"/>
    <x v="1"/>
    <n v="7846388.1900000004"/>
    <n v="1642141.17"/>
    <n v="-7846388.1900000004"/>
    <n v="135425.82"/>
    <n v="-293867.49"/>
    <n v="-353215.14"/>
    <n v="-739498.66"/>
    <n v="-129659.51"/>
    <n v="-165261.20000000001"/>
    <n v="24151"/>
    <n v="0"/>
    <n v="120215.99000000099"/>
    <n v="-1329"/>
    <n v="-1329"/>
    <n v="118886.99000000099"/>
  </r>
  <r>
    <x v="17"/>
    <x v="2"/>
    <n v="7112371.9699999997"/>
    <n v="1588262.1"/>
    <n v="-7112371.9699999997"/>
    <n v="137935.15"/>
    <n v="-300621.65999999997"/>
    <n v="-285369.59000000003"/>
    <n v="-811388.7"/>
    <n v="-144901.69"/>
    <n v="-166043.98000000001"/>
    <n v="63196"/>
    <n v="0"/>
    <n v="81067.630000001402"/>
    <n v="-4327"/>
    <n v="-4327"/>
    <n v="76740.630000001402"/>
  </r>
  <r>
    <x v="17"/>
    <x v="3"/>
    <n v="6487192.0099999998"/>
    <n v="1625817.32"/>
    <n v="-6487192.0099999998"/>
    <n v="160079.5"/>
    <n v="-374022.21"/>
    <n v="-267090.5"/>
    <n v="-757175.86"/>
    <n v="-151428.04"/>
    <n v="-172491.93"/>
    <n v="16006"/>
    <n v="0"/>
    <n v="79694.280000001294"/>
    <n v="-13956"/>
    <n v="-13956"/>
    <n v="65738.280000001294"/>
  </r>
  <r>
    <x v="17"/>
    <x v="4"/>
    <n v="6939503.0599999996"/>
    <n v="1633980.75"/>
    <n v="-6939503.0499999998"/>
    <n v="223866.62"/>
    <n v="-428161.3"/>
    <n v="-292824.64"/>
    <n v="-939230.66"/>
    <n v="-158755.01999999999"/>
    <n v="-262401.37"/>
    <n v="2025"/>
    <n v="0"/>
    <n v="-221500.61000000199"/>
    <n v="-12469"/>
    <n v="-12469"/>
    <n v="-233969.61000000199"/>
  </r>
  <r>
    <x v="17"/>
    <x v="5"/>
    <n v="8331532.5"/>
    <n v="1608268.34"/>
    <n v="-8331532.5"/>
    <n v="-561994.41"/>
    <n v="-399461.62"/>
    <n v="-315902.69"/>
    <n v="-806548.66"/>
    <n v="-176448.67"/>
    <n v="-391144.79"/>
    <n v="0"/>
    <n v="0"/>
    <n v="-1043232.5"/>
    <n v="0"/>
    <n v="0"/>
    <n v="-1043232.5"/>
  </r>
  <r>
    <x v="17"/>
    <x v="6"/>
    <n v="7186766.2400000002"/>
    <n v="3249097.5"/>
    <n v="-7186766.2300000004"/>
    <n v="868149.64"/>
    <n v="-364198.81"/>
    <n v="-300226.51"/>
    <n v="-845635.08"/>
    <n v="-451661.07"/>
    <n v="-537689.78"/>
    <n v="-18197"/>
    <n v="0"/>
    <n v="1599638.9"/>
    <n v="0"/>
    <n v="0"/>
    <n v="1599638.9"/>
  </r>
  <r>
    <x v="18"/>
    <x v="0"/>
    <n v="62262417.420000002"/>
    <n v="13762763.34"/>
    <n v="-62236118.530000001"/>
    <n v="665601.93000000005"/>
    <n v="-1174580.75"/>
    <n v="-1594293.42"/>
    <n v="-4033842.27"/>
    <n v="-2537950.37"/>
    <n v="-906167.9"/>
    <n v="-442000.2"/>
    <n v="-35000"/>
    <n v="3730829.24999998"/>
    <m/>
    <m/>
    <n v="3730829.24999998"/>
  </r>
  <r>
    <x v="18"/>
    <x v="1"/>
    <n v="71601477.090000004"/>
    <n v="12103361.52"/>
    <n v="-71601477.090000004"/>
    <n v="-122642.56"/>
    <n v="-1050289.2850800001"/>
    <n v="-1439706.76832"/>
    <n v="-4414632.71"/>
    <n v="-1493987.62"/>
    <n v="-946282.35"/>
    <n v="-170307.95"/>
    <n v="0"/>
    <n v="2465512.2765999902"/>
    <n v="0"/>
    <n v="0"/>
    <n v="2465512.2765999902"/>
  </r>
  <r>
    <x v="18"/>
    <x v="2"/>
    <n v="58324525.759999998"/>
    <n v="11963013.689999999"/>
    <n v="-58324524.759999998"/>
    <n v="384608.7"/>
    <n v="-1109771.29"/>
    <n v="-1188216.1399999999"/>
    <n v="-4648500.22"/>
    <n v="-2173960.19"/>
    <n v="-967541.57"/>
    <n v="-485284"/>
    <n v="0"/>
    <n v="1774349.98"/>
    <n v="283725"/>
    <n v="283725"/>
    <n v="2058074.98"/>
  </r>
  <r>
    <x v="18"/>
    <x v="3"/>
    <n v="57110874.159999996"/>
    <n v="12688737.9"/>
    <n v="-57110874.170000002"/>
    <n v="1151984.8999999999"/>
    <n v="-1157298.6100000001"/>
    <n v="-1342811.81"/>
    <n v="-5054009.1500000004"/>
    <n v="-2038972.33"/>
    <n v="-1145359.93"/>
    <n v="-390000"/>
    <n v="0"/>
    <n v="2712270.9600000102"/>
    <n v="71507"/>
    <n v="71507"/>
    <n v="2783777.9600000102"/>
  </r>
  <r>
    <x v="18"/>
    <x v="4"/>
    <n v="61763173.280000001"/>
    <n v="12395243.220000001"/>
    <n v="-61763173.289999999"/>
    <n v="-590565.32999999996"/>
    <n v="-1420487.34"/>
    <n v="-1216418.26"/>
    <n v="-4753557.41"/>
    <n v="-745904.32"/>
    <n v="-1167350.3"/>
    <n v="-246396"/>
    <n v="0"/>
    <n v="2254564.2500000098"/>
    <n v="-29987"/>
    <n v="-29987"/>
    <n v="2224577.2500000098"/>
  </r>
  <r>
    <x v="18"/>
    <x v="5"/>
    <n v="72396185.599999994"/>
    <n v="12976257.970000001"/>
    <n v="-72396185.599999994"/>
    <n v="514533.68"/>
    <n v="-1530902.71"/>
    <n v="-1116273.1200000001"/>
    <n v="-5318570.92"/>
    <n v="-2225529.04"/>
    <n v="-1178786.9099999999"/>
    <n v="-66094.720000000001"/>
    <n v="0"/>
    <n v="2054634.23"/>
    <n v="0"/>
    <n v="0"/>
    <n v="2054634.23"/>
  </r>
  <r>
    <x v="18"/>
    <x v="6"/>
    <n v="65532718.140000001"/>
    <n v="13144701.779999999"/>
    <n v="-65532718.140000001"/>
    <n v="1528044.92"/>
    <n v="-1650599.99"/>
    <n v="-1060418.3500000001"/>
    <n v="-4780972.3"/>
    <n v="-3052590.38"/>
    <n v="-1147926.8700000001"/>
    <n v="-460229.55"/>
    <n v="0"/>
    <n v="2520009.2599999998"/>
    <n v="111828"/>
    <n v="111828"/>
    <n v="2631837.2599999998"/>
  </r>
  <r>
    <x v="19"/>
    <x v="0"/>
    <n v="71472888.040000007"/>
    <n v="12404295.449999999"/>
    <n v="-71472888.040000007"/>
    <n v="703860.61"/>
    <n v="-904644.56"/>
    <n v="-1290959.99"/>
    <n v="-3158872.83"/>
    <n v="-2428856.2599999998"/>
    <n v="-1971975.39"/>
    <n v="-94000"/>
    <n v="0"/>
    <n v="3258847.03"/>
    <n v="-18518"/>
    <n v="-18518"/>
    <n v="3240329.03"/>
  </r>
  <r>
    <x v="19"/>
    <x v="1"/>
    <n v="78718904.739999995"/>
    <n v="10799954.48"/>
    <n v="-78718904.760000005"/>
    <n v="841505.38"/>
    <n v="-904318.26"/>
    <n v="-1228752.21"/>
    <n v="-3609931.39"/>
    <n v="-2156996.08"/>
    <n v="-1739453.56"/>
    <n v="-266000.03999999998"/>
    <n v="0"/>
    <n v="1736008.3000000101"/>
    <n v="-22973"/>
    <n v="-22973"/>
    <n v="1713035.3000000101"/>
  </r>
  <r>
    <x v="19"/>
    <x v="2"/>
    <n v="71071414.420000002"/>
    <n v="10890141.789999999"/>
    <n v="-71071414.870000005"/>
    <n v="977012.06"/>
    <n v="-915159.95"/>
    <n v="-1353625.26"/>
    <n v="-3430038.92"/>
    <n v="-2264308.64"/>
    <n v="-1498971.35"/>
    <n v="-230999.98"/>
    <n v="0"/>
    <n v="2174049.2999999998"/>
    <n v="-67822"/>
    <n v="-67822"/>
    <n v="2106227.2999999998"/>
  </r>
  <r>
    <x v="19"/>
    <x v="3"/>
    <n v="68149862.290000007"/>
    <n v="11417315.24"/>
    <n v="-68149862.25"/>
    <n v="1659653.98"/>
    <n v="-1124677.1399999999"/>
    <n v="-1477327.82"/>
    <n v="-3785558.71"/>
    <n v="-2388517.6800000002"/>
    <n v="-1583274.86"/>
    <n v="-325400"/>
    <n v="0"/>
    <n v="2392213.04999999"/>
    <n v="82358"/>
    <n v="82358"/>
    <n v="2474571.04999999"/>
  </r>
  <r>
    <x v="19"/>
    <x v="4"/>
    <n v="70986401.680000007"/>
    <n v="11482983.42"/>
    <n v="-70986504.349999994"/>
    <n v="1211858.48"/>
    <n v="-964463.83"/>
    <n v="-1443147.46"/>
    <n v="-3706491.14"/>
    <n v="-2490305.19"/>
    <n v="-1959907.81"/>
    <n v="-188224.96"/>
    <n v="0"/>
    <n v="1942198.84"/>
    <n v="-237959"/>
    <n v="-237959"/>
    <n v="1704239.84"/>
  </r>
  <r>
    <x v="19"/>
    <x v="5"/>
    <n v="72593455.140000001"/>
    <n v="11607062.98"/>
    <n v="-72593455.159999996"/>
    <n v="1070140.03"/>
    <n v="-1030977.21"/>
    <n v="-1538323.84"/>
    <n v="-3608671.08"/>
    <n v="-2399762.0299999998"/>
    <n v="-2474733.04"/>
    <n v="-234092.04"/>
    <n v="0"/>
    <n v="1390643.74999999"/>
    <n v="-79899"/>
    <n v="-79899"/>
    <n v="1310744.74999999"/>
  </r>
  <r>
    <x v="19"/>
    <x v="6"/>
    <n v="60719426.68"/>
    <n v="11582698.310000001"/>
    <n v="-60698855.950000003"/>
    <n v="1236323.6499999999"/>
    <n v="-755036.33"/>
    <n v="-1689466.07"/>
    <n v="-3700360.11"/>
    <n v="-2281952.3199999998"/>
    <n v="-971713.69"/>
    <n v="-326430.24"/>
    <n v="0"/>
    <n v="3114633.9299999899"/>
    <n v="80606"/>
    <n v="80606"/>
    <n v="3195239.9299999899"/>
  </r>
  <r>
    <x v="20"/>
    <x v="0"/>
    <n v="8851334.1099999994"/>
    <n v="1805084.64"/>
    <n v="-8851332.1199999992"/>
    <n v="233556.36"/>
    <n v="-427285.43"/>
    <n v="-297333.89"/>
    <n v="-898945.27"/>
    <n v="-217683"/>
    <n v="-3341.23"/>
    <n v="65621.899999999994"/>
    <n v="0"/>
    <n v="259676.070000003"/>
    <m/>
    <m/>
    <n v="259676.070000003"/>
  </r>
  <r>
    <x v="20"/>
    <x v="1"/>
    <n v="9564816.1300000008"/>
    <n v="1821508.53"/>
    <n v="-9564814.9499999993"/>
    <n v="179180.41"/>
    <n v="-514921.84"/>
    <n v="-307190.98"/>
    <n v="-927706.28"/>
    <n v="-210482.65"/>
    <n v="-3002.3"/>
    <n v="0"/>
    <n v="0"/>
    <n v="37386.069999999097"/>
    <n v="0"/>
    <n v="0"/>
    <n v="37386.069999999097"/>
  </r>
  <r>
    <x v="20"/>
    <x v="2"/>
    <n v="8701255.4800000004"/>
    <n v="1853169.1"/>
    <n v="-8701255.9499999993"/>
    <n v="186698.61"/>
    <n v="-417266.95"/>
    <n v="-324830.3"/>
    <n v="-963688.3"/>
    <n v="-318109.59999999998"/>
    <n v="-4751.16"/>
    <n v="0"/>
    <n v="0"/>
    <n v="11220.9299999989"/>
    <n v="0"/>
    <n v="0"/>
    <n v="11220.9299999989"/>
  </r>
  <r>
    <x v="20"/>
    <x v="3"/>
    <n v="8045087.4500000002"/>
    <n v="1917123.12"/>
    <n v="-8045087.5199999996"/>
    <n v="237318.44"/>
    <n v="-408735.95"/>
    <n v="-295603.37"/>
    <n v="-1021175.52"/>
    <n v="-329409.95"/>
    <n v="-8811.23"/>
    <n v="-11155.78"/>
    <n v="0"/>
    <n v="79549.690000000905"/>
    <n v="0"/>
    <n v="0"/>
    <n v="79549.690000000905"/>
  </r>
  <r>
    <x v="20"/>
    <x v="4"/>
    <n v="8654604.4299999997"/>
    <n v="1919322.84"/>
    <n v="-8654604.4100000001"/>
    <n v="281439.90999999997"/>
    <n v="-528615.56000000006"/>
    <n v="-236434.52"/>
    <n v="-1013042.43"/>
    <n v="-345810.58"/>
    <n v="-10061.93"/>
    <n v="0"/>
    <n v="0"/>
    <n v="66797.749999999403"/>
    <n v="0"/>
    <n v="0"/>
    <n v="66797.749999999403"/>
  </r>
  <r>
    <x v="20"/>
    <x v="5"/>
    <n v="10211746.300000001"/>
    <n v="1892623.38"/>
    <n v="-10211746.310000001"/>
    <n v="339332.39"/>
    <n v="-511799.18"/>
    <n v="-201124.7"/>
    <n v="-984360.27"/>
    <n v="-379365.66"/>
    <n v="-5652.4"/>
    <n v="0"/>
    <n v="0"/>
    <n v="149653.54999999801"/>
    <n v="0"/>
    <n v="0"/>
    <n v="149653.54999999801"/>
  </r>
  <r>
    <x v="20"/>
    <x v="6"/>
    <n v="8604025.25"/>
    <n v="1942946.26"/>
    <n v="-8604075.2300000004"/>
    <n v="267030.32"/>
    <n v="-405442.69"/>
    <n v="-225913.5"/>
    <n v="-1041477.4"/>
    <n v="-392597.99"/>
    <n v="-4162.5600000000004"/>
    <n v="0"/>
    <n v="0"/>
    <n v="140332.459999999"/>
    <n v="0"/>
    <n v="0"/>
    <n v="140332.459999999"/>
  </r>
  <r>
    <x v="21"/>
    <x v="0"/>
    <n v="108090383.06999999"/>
    <n v="22353263.879999999"/>
    <n v="-108090383.06999999"/>
    <n v="1844055.07"/>
    <n v="-6009106.8899999997"/>
    <n v="-1996669.37"/>
    <n v="-6172481.2400000002"/>
    <n v="-3844521.23"/>
    <n v="-3850003.15"/>
    <n v="-898641"/>
    <n v="0"/>
    <n v="1425896.0699999901"/>
    <m/>
    <m/>
    <n v="1425896.0699999901"/>
  </r>
  <r>
    <x v="21"/>
    <x v="1"/>
    <n v="115764113.22"/>
    <n v="22675093.82"/>
    <n v="-115764113.22"/>
    <n v="2895429.51"/>
    <n v="-5954274.0300000003"/>
    <n v="-2162162.96"/>
    <n v="-7308015.6600000001"/>
    <n v="-3685265.89"/>
    <n v="-3700326.14"/>
    <n v="-316763.2"/>
    <n v="1812789"/>
    <n v="4256504.4499999899"/>
    <n v="5027926"/>
    <n v="5027926"/>
    <n v="9284430.4499999899"/>
  </r>
  <r>
    <x v="21"/>
    <x v="2"/>
    <n v="103515299.91"/>
    <n v="22715825.579999998"/>
    <n v="-103515299.91"/>
    <n v="1915432.34"/>
    <n v="-6784994.4500000002"/>
    <n v="-1813537.13"/>
    <n v="-6328965.1600000001"/>
    <n v="-3666462.65"/>
    <n v="-3621924.41"/>
    <n v="-17701.8"/>
    <n v="-515593"/>
    <n v="1882079.32"/>
    <n v="-1036797"/>
    <n v="-1036797"/>
    <n v="845282.32"/>
  </r>
  <r>
    <x v="21"/>
    <x v="3"/>
    <n v="97487381.75"/>
    <n v="23299362.629999999"/>
    <n v="-97487381.75"/>
    <n v="2072157.62"/>
    <n v="-6075425.54"/>
    <n v="-1837522.63"/>
    <n v="-7431665.5999999996"/>
    <n v="-3843665.11"/>
    <n v="-3706804.08"/>
    <n v="-673639"/>
    <n v="409459"/>
    <n v="2212257.29"/>
    <n v="1135670"/>
    <n v="1135670"/>
    <n v="3347927.29"/>
  </r>
  <r>
    <x v="21"/>
    <x v="4"/>
    <n v="104953575.73"/>
    <n v="23915302.539999999"/>
    <n v="-104953575.73"/>
    <n v="1970213.94"/>
    <n v="-6258137.1900000004"/>
    <n v="-1862902.16"/>
    <n v="-7660524.7800000003"/>
    <n v="-4075899.05"/>
    <n v="-3811034.31"/>
    <n v="670870"/>
    <n v="-802066"/>
    <n v="2085822.99000001"/>
    <n v="-1711849"/>
    <n v="-1711849"/>
    <n v="373973.99000000599"/>
  </r>
  <r>
    <x v="21"/>
    <x v="5"/>
    <n v="118842249.39"/>
    <n v="23924673.129999999"/>
    <n v="-119004807.48999999"/>
    <n v="24522197.460000001"/>
    <n v="-6549683.4400000004"/>
    <n v="-1790749.09"/>
    <n v="-7411807.8899999997"/>
    <n v="-4721210.01"/>
    <n v="-3702417.55"/>
    <n v="-650497.04"/>
    <n v="-1362996.96"/>
    <n v="22094950.510000002"/>
    <n v="0"/>
    <n v="0"/>
    <n v="22094950.510000002"/>
  </r>
  <r>
    <x v="21"/>
    <x v="6"/>
    <n v="100005270.06999999"/>
    <n v="24609674.07"/>
    <n v="-100513829.84"/>
    <n v="2053737.48"/>
    <n v="-6278013.75"/>
    <n v="-1691203.96"/>
    <n v="-7776095.6200000001"/>
    <n v="-4551067.34"/>
    <n v="-3681731.5"/>
    <n v="-23402.14"/>
    <n v="1019282"/>
    <n v="3172619.47000001"/>
    <n v="0"/>
    <n v="0"/>
    <n v="3172619.47000001"/>
  </r>
  <r>
    <x v="22"/>
    <x v="0"/>
    <n v="20602604.77"/>
    <n v="4145157.15"/>
    <n v="-20602604.77"/>
    <n v="468276.47"/>
    <n v="-648822.29"/>
    <n v="-505940.42"/>
    <n v="-1803641.98"/>
    <n v="-794525.89"/>
    <n v="-486429.37"/>
    <n v="-48209"/>
    <n v="-128168"/>
    <n v="197696.67000000301"/>
    <n v="0"/>
    <n v="0"/>
    <n v="197696.67000000301"/>
  </r>
  <r>
    <x v="22"/>
    <x v="1"/>
    <n v="22644068.170000002"/>
    <n v="4570506.7300000004"/>
    <n v="-22644068.170000002"/>
    <n v="825778.03"/>
    <n v="-786474.68"/>
    <n v="-661047.79"/>
    <n v="-2092876.83"/>
    <n v="-1081719.25"/>
    <n v="-488310.18"/>
    <n v="20000"/>
    <n v="122785"/>
    <n v="428641.029999992"/>
    <n v="0"/>
    <n v="0"/>
    <n v="428641.029999992"/>
  </r>
  <r>
    <x v="22"/>
    <x v="2"/>
    <n v="23381552.780000001"/>
    <n v="5334264.49"/>
    <n v="-23381552.780000001"/>
    <n v="407156.85"/>
    <n v="-800623.79"/>
    <n v="-497769.66"/>
    <n v="-1798550.48"/>
    <n v="-1108915.71"/>
    <n v="-469908.3"/>
    <n v="0"/>
    <n v="-114523"/>
    <n v="951130.39999999001"/>
    <n v="0"/>
    <n v="0"/>
    <n v="951130.39999999001"/>
  </r>
  <r>
    <x v="22"/>
    <x v="3"/>
    <n v="24578974.129999999"/>
    <n v="5473273.0599999996"/>
    <n v="-24578974.129999999"/>
    <n v="546931.26"/>
    <n v="-876796.87"/>
    <n v="-624703.25"/>
    <n v="-1936952.95"/>
    <n v="-1120219.98"/>
    <n v="-481927.25"/>
    <n v="-43811.98"/>
    <n v="-151616"/>
    <n v="784176.03999999899"/>
    <n v="0"/>
    <n v="0"/>
    <n v="784176.03999999899"/>
  </r>
  <r>
    <x v="22"/>
    <x v="4"/>
    <n v="27218143.879999999"/>
    <n v="5517717.4199999999"/>
    <n v="-27218143.879999999"/>
    <n v="438322.16"/>
    <n v="-831139.42"/>
    <n v="-640714.31999999995"/>
    <n v="-1745095.86"/>
    <n v="-1153413.79"/>
    <n v="-478974.13"/>
    <n v="-1425"/>
    <n v="19207"/>
    <n v="1124484.06"/>
    <n v="0"/>
    <n v="0"/>
    <n v="1124484.06"/>
  </r>
  <r>
    <x v="22"/>
    <x v="5"/>
    <n v="33885621.229999997"/>
    <n v="5814883.4400000004"/>
    <n v="-33885621.219999999"/>
    <n v="359010.71"/>
    <n v="-938713.69"/>
    <n v="-644984.47"/>
    <n v="-2004985.83"/>
    <n v="-1205929.29"/>
    <n v="-480093.59"/>
    <n v="0"/>
    <n v="-136493.88"/>
    <n v="762693.41000000294"/>
    <n v="0"/>
    <n v="0"/>
    <n v="762693.41000000294"/>
  </r>
  <r>
    <x v="22"/>
    <x v="6"/>
    <n v="30922145.329999998"/>
    <n v="6187901.25"/>
    <n v="-30922145.329999998"/>
    <n v="433837.89"/>
    <n v="-946466.93"/>
    <n v="-617235.22"/>
    <n v="-2066860.35"/>
    <n v="-1272575.43"/>
    <n v="-495351.72"/>
    <n v="0"/>
    <n v="-309655.39"/>
    <n v="913594.09999999602"/>
    <n v="0"/>
    <n v="0"/>
    <n v="913594.09999999602"/>
  </r>
  <r>
    <x v="23"/>
    <x v="0"/>
    <n v="61900479.899999999"/>
    <n v="9556817.5800000001"/>
    <n v="-61900482.640000001"/>
    <n v="1100798.57"/>
    <n v="-1442650.53"/>
    <n v="-299559.26"/>
    <n v="-4151696.81"/>
    <n v="-1780440.32"/>
    <n v="-909971.76"/>
    <n v="154599"/>
    <n v="839654.55"/>
    <n v="3067548.28000001"/>
    <n v="0"/>
    <n v="0"/>
    <n v="3067548.28000001"/>
  </r>
  <r>
    <x v="23"/>
    <x v="1"/>
    <n v="68889508.079999998"/>
    <n v="9801127.8800000008"/>
    <n v="-68889508.079999998"/>
    <n v="961317.91"/>
    <n v="-1460236.96"/>
    <n v="-444658.55"/>
    <n v="-4224099.1900000004"/>
    <n v="-1795855.98"/>
    <n v="-1083976.6000000001"/>
    <n v="-23588.41"/>
    <n v="-379943"/>
    <n v="1350087.0999999801"/>
    <n v="0"/>
    <n v="0"/>
    <n v="1350087.0999999801"/>
  </r>
  <r>
    <x v="23"/>
    <x v="2"/>
    <n v="59744885.75"/>
    <n v="10116159.119999999"/>
    <n v="-59744885.840000004"/>
    <n v="1161596.3"/>
    <n v="-1422770"/>
    <n v="-283003"/>
    <n v="-4388890.8499999996"/>
    <n v="-1950940.13"/>
    <n v="-1158748.6100000001"/>
    <n v="-33078"/>
    <n v="62795"/>
    <n v="2103119.7400000002"/>
    <n v="-82324"/>
    <n v="-82324"/>
    <n v="2020795.74"/>
  </r>
  <r>
    <x v="23"/>
    <x v="3"/>
    <n v="55654492.039999999"/>
    <n v="10676660.93"/>
    <n v="-55654491.969999999"/>
    <n v="1003326.66"/>
    <n v="-1318244.52"/>
    <n v="-317433.37"/>
    <n v="-4522352.91"/>
    <n v="-2053293.63"/>
    <n v="-1499141.85"/>
    <n v="-65412"/>
    <n v="265670"/>
    <n v="2169779.3800000101"/>
    <n v="0"/>
    <n v="0"/>
    <n v="2169779.3800000101"/>
  </r>
  <r>
    <x v="23"/>
    <x v="4"/>
    <n v="59595572.829999998"/>
    <n v="10896636.01"/>
    <n v="-59595572.829999998"/>
    <n v="1156983.99"/>
    <n v="-1264253.74"/>
    <n v="-305636.71000000002"/>
    <n v="-4845918.29"/>
    <n v="-2556788.44"/>
    <n v="-4052115.46"/>
    <n v="3147"/>
    <n v="606265"/>
    <n v="-361680.64000000298"/>
    <n v="0"/>
    <n v="0"/>
    <n v="-361680.64000000298"/>
  </r>
  <r>
    <x v="23"/>
    <x v="5"/>
    <n v="70880295.939999998"/>
    <n v="11108525.98"/>
    <n v="-70880295.939999998"/>
    <n v="1229024"/>
    <n v="-1268603.77"/>
    <n v="-388314.01"/>
    <n v="-5065028.8"/>
    <n v="-2728770.03"/>
    <n v="-5049858.37"/>
    <n v="3000.32"/>
    <n v="605266"/>
    <n v="-1554758.6799999799"/>
    <n v="-96697"/>
    <n v="-96697"/>
    <n v="-1651455.6799999799"/>
  </r>
  <r>
    <x v="23"/>
    <x v="6"/>
    <n v="62585799.509999998"/>
    <n v="16942826.949999999"/>
    <n v="-62585799.509999998"/>
    <n v="1533573.9868000001"/>
    <n v="-1496235.190004"/>
    <n v="-344951.95"/>
    <n v="-5212253"/>
    <n v="-4525975.8499999996"/>
    <n v="583735.78"/>
    <n v="0"/>
    <n v="-1138842.3700000001"/>
    <n v="6341878.3567959899"/>
    <n v="0"/>
    <n v="0"/>
    <n v="6341878.3567959899"/>
  </r>
  <r>
    <x v="24"/>
    <x v="0"/>
    <n v="9879822.8800000008"/>
    <n v="1337221.46"/>
    <n v="-9879822.8800000008"/>
    <n v="124310.54"/>
    <n v="-175120.06"/>
    <n v="-422732.76"/>
    <n v="-618131.14"/>
    <n v="-344308.86"/>
    <n v="-84011.41"/>
    <n v="-4657"/>
    <n v="13800"/>
    <n v="-173629.22999999899"/>
    <n v="-39813.21"/>
    <n v="-39813.21"/>
    <n v="-213442.43999999901"/>
  </r>
  <r>
    <x v="24"/>
    <x v="1"/>
    <n v="10719015.16"/>
    <n v="1112750.3500000001"/>
    <n v="-10719015.16"/>
    <n v="183105.15"/>
    <n v="-129460.59"/>
    <n v="-282006.46999999997"/>
    <n v="-636405.28"/>
    <n v="-94345.64"/>
    <n v="-80946.14"/>
    <n v="-3923"/>
    <n v="-8200"/>
    <n v="60568.380000001402"/>
    <n v="19637.27"/>
    <n v="19637.27"/>
    <n v="80205.650000001406"/>
  </r>
  <r>
    <x v="24"/>
    <x v="2"/>
    <n v="9639619.6699999999"/>
    <n v="1155060.29"/>
    <n v="-9639619.6699999999"/>
    <n v="167562.14000000001"/>
    <n v="-180411.94"/>
    <n v="-257745.32"/>
    <n v="-654439.55000000005"/>
    <n v="-100724.82"/>
    <n v="-77091.240000000005"/>
    <n v="-2661"/>
    <n v="0"/>
    <n v="49548.5600000009"/>
    <n v="22521.599999999999"/>
    <n v="22521.599999999999"/>
    <n v="72070.160000000906"/>
  </r>
  <r>
    <x v="24"/>
    <x v="3"/>
    <n v="8702930.7100000009"/>
    <n v="1199384.7"/>
    <n v="-8702930.7100000009"/>
    <n v="289144.17"/>
    <n v="-165467.39000000001"/>
    <n v="-317482.40000000002"/>
    <n v="-638765.76"/>
    <n v="-124014.02"/>
    <n v="-96081.2"/>
    <n v="-22128"/>
    <n v="-8000"/>
    <n v="116590.100000001"/>
    <n v="-17655.77"/>
    <n v="-17655.77"/>
    <n v="98934.330000001006"/>
  </r>
  <r>
    <x v="24"/>
    <x v="4"/>
    <n v="9042549.3900000006"/>
    <n v="1226450.29"/>
    <n v="-9042549.3900000006"/>
    <n v="299730.25"/>
    <n v="-169073.18"/>
    <n v="-305686.82"/>
    <n v="-626987.39"/>
    <n v="-114571.37"/>
    <n v="-88405.56"/>
    <n v="-28921"/>
    <n v="-6000"/>
    <n v="186535.220000003"/>
    <n v="57802.13"/>
    <n v="57802.13"/>
    <n v="244337.350000003"/>
  </r>
  <r>
    <x v="24"/>
    <x v="5"/>
    <n v="9141051.3100000005"/>
    <n v="1105894.99"/>
    <n v="-9141051.3100000005"/>
    <n v="253267.81"/>
    <n v="-162432.04999999999"/>
    <n v="-283606.23"/>
    <n v="-642238.80000000005"/>
    <n v="-118340.42"/>
    <n v="-59283.26"/>
    <n v="-13860"/>
    <n v="-5000"/>
    <n v="74402.040000000299"/>
    <n v="60842.97"/>
    <n v="60842.97"/>
    <n v="135245.01"/>
  </r>
  <r>
    <x v="24"/>
    <x v="6"/>
    <n v="7655362.4400000004"/>
    <n v="1266815.26"/>
    <n v="-7655362.4400000004"/>
    <n v="301416.18"/>
    <n v="-136555.68"/>
    <n v="-338156.09"/>
    <n v="-681288.27"/>
    <n v="-134529.21"/>
    <n v="-29146.12"/>
    <n v="-38660.68"/>
    <n v="-6900"/>
    <n v="202995.39"/>
    <n v="-948.18"/>
    <n v="-948.18"/>
    <n v="202047.21"/>
  </r>
  <r>
    <x v="25"/>
    <x v="0"/>
    <n v="2064576.23"/>
    <n v="527002.1"/>
    <n v="-2064480.72"/>
    <n v="31398.23"/>
    <n v="-30115.11"/>
    <n v="-17164.189999999999"/>
    <n v="-390012.92"/>
    <n v="-51899.040000000001"/>
    <n v="-5848.75"/>
    <n v="8656"/>
    <n v="-18561"/>
    <n v="53550.8300000003"/>
    <m/>
    <m/>
    <n v="53550.8300000003"/>
  </r>
  <r>
    <x v="25"/>
    <x v="1"/>
    <n v="2894613.74"/>
    <n v="496185.89"/>
    <n v="-2894613.74"/>
    <n v="54510.85"/>
    <n v="-28340.82"/>
    <n v="-14113.25"/>
    <n v="-393414.54"/>
    <n v="-52237"/>
    <n v="-2848.08"/>
    <n v="-2676"/>
    <n v="-4093"/>
    <n v="52974.050000000199"/>
    <n v="0"/>
    <n v="0"/>
    <n v="52974.050000000199"/>
  </r>
  <r>
    <x v="25"/>
    <x v="2"/>
    <n v="2509801"/>
    <n v="509415.07"/>
    <n v="-2509801"/>
    <n v="42120.08"/>
    <n v="-35482.19"/>
    <n v="-43625.14"/>
    <n v="-424688.35"/>
    <n v="-47324.42"/>
    <n v="-1854.93"/>
    <n v="2676"/>
    <n v="-2461"/>
    <n v="-1224.87999999985"/>
    <n v="0"/>
    <n v="0"/>
    <n v="-1224.87999999985"/>
  </r>
  <r>
    <x v="25"/>
    <x v="3"/>
    <n v="1431875.33"/>
    <n v="519394.49"/>
    <n v="-1431875.33"/>
    <n v="58900.32"/>
    <n v="-29159.79"/>
    <n v="-15778.57"/>
    <n v="-407828.22"/>
    <n v="-45711.72"/>
    <n v="-3524.87"/>
    <n v="-74194"/>
    <n v="67345"/>
    <n v="69442.640000000101"/>
    <n v="0"/>
    <n v="0"/>
    <n v="69442.640000000101"/>
  </r>
  <r>
    <x v="25"/>
    <x v="4"/>
    <n v="1913988.57"/>
    <n v="531386.44999999995"/>
    <n v="-1913988.57"/>
    <n v="66109.64"/>
    <n v="-13474.61"/>
    <n v="-28068.1"/>
    <n v="-466754.21"/>
    <n v="-51739.33"/>
    <n v="-16575.07"/>
    <n v="31830"/>
    <n v="-27845"/>
    <n v="24869.770000000201"/>
    <n v="0"/>
    <n v="0"/>
    <n v="24869.770000000201"/>
  </r>
  <r>
    <x v="25"/>
    <x v="5"/>
    <n v="3140496.36"/>
    <n v="534835.64"/>
    <n v="-3140496.36"/>
    <n v="51276.32"/>
    <n v="-28125.360000000001"/>
    <n v="-31668.62"/>
    <n v="-443348.64"/>
    <n v="-42727.95"/>
    <n v="-4338.2700000000004"/>
    <n v="365"/>
    <n v="-6604"/>
    <n v="29664.120000000101"/>
    <n v="0"/>
    <n v="0"/>
    <n v="29664.120000000101"/>
  </r>
  <r>
    <x v="25"/>
    <x v="6"/>
    <n v="2763659.29"/>
    <n v="551975.96"/>
    <n v="-2763659.29"/>
    <n v="46677.89"/>
    <n v="-16054.28"/>
    <n v="-26380.799999999999"/>
    <n v="-477059.48"/>
    <n v="-42230.97"/>
    <n v="-1770.42"/>
    <n v="-17015"/>
    <n v="13147"/>
    <n v="31289.8999999999"/>
    <n v="0"/>
    <n v="0"/>
    <n v="31289.8999999999"/>
  </r>
  <r>
    <x v="26"/>
    <x v="0"/>
    <n v="10727235.68"/>
    <n v="1554361.24"/>
    <n v="-10727235.66"/>
    <n v="134566.54"/>
    <n v="-55990.12"/>
    <n v="-179949.42"/>
    <n v="-723526.22"/>
    <n v="-188833.9"/>
    <n v="-7110.41"/>
    <n v="-146070"/>
    <n v="35856"/>
    <n v="423303.73"/>
    <m/>
    <m/>
    <n v="423303.73"/>
  </r>
  <r>
    <x v="26"/>
    <x v="1"/>
    <n v="10793746.59"/>
    <n v="1583395.41"/>
    <n v="-10793746.59"/>
    <n v="213537.06"/>
    <n v="-68472.070000000007"/>
    <n v="-168398.65"/>
    <n v="-774789.45"/>
    <n v="-194087.18"/>
    <n v="4962.79"/>
    <n v="-216655"/>
    <n v="88378"/>
    <n v="467870.91000000399"/>
    <n v="0"/>
    <n v="0"/>
    <n v="467870.91000000399"/>
  </r>
  <r>
    <x v="26"/>
    <x v="2"/>
    <n v="9293778.8599999994"/>
    <n v="1582320.44"/>
    <n v="-9293778.8599999994"/>
    <n v="154360.26999999999"/>
    <n v="-126069.47"/>
    <n v="-195607.97"/>
    <n v="-846997.11"/>
    <n v="-225270.41"/>
    <n v="1206.0899999999999"/>
    <n v="-30931"/>
    <n v="0"/>
    <n v="313010.84000000102"/>
    <n v="0"/>
    <n v="0"/>
    <n v="313010.84000000102"/>
  </r>
  <r>
    <x v="26"/>
    <x v="3"/>
    <n v="9489206.5600000005"/>
    <n v="1465507.23"/>
    <n v="-9489206.5600000005"/>
    <n v="253499.15"/>
    <n v="-70877.16"/>
    <n v="-189516.41"/>
    <n v="-909750.32"/>
    <n v="-263203.62"/>
    <n v="-173069.12"/>
    <n v="-246918"/>
    <n v="212892"/>
    <n v="78563.750000002401"/>
    <n v="0"/>
    <n v="0"/>
    <n v="78563.750000002401"/>
  </r>
  <r>
    <x v="26"/>
    <x v="4"/>
    <n v="8979980.4800000004"/>
    <n v="1697616.97"/>
    <n v="-8979980.4800000004"/>
    <n v="99364.76"/>
    <n v="-83464.14"/>
    <n v="-92790.64"/>
    <n v="-939275.25"/>
    <n v="-268253.12"/>
    <n v="-182109.33"/>
    <n v="229311"/>
    <n v="-219284"/>
    <n v="241116.25000000099"/>
    <n v="0"/>
    <n v="0"/>
    <n v="241116.25000000099"/>
  </r>
  <r>
    <x v="26"/>
    <x v="5"/>
    <n v="9643472.5500000007"/>
    <n v="1729853.03"/>
    <n v="-9643472.5500000007"/>
    <n v="144022.64000000001"/>
    <n v="-66726.080000000002"/>
    <n v="-213917.73"/>
    <n v="-872132.52"/>
    <n v="-268209.91999999998"/>
    <n v="-152631.44"/>
    <n v="-103402"/>
    <n v="71950"/>
    <n v="268805.97999999899"/>
    <n v="0"/>
    <n v="0"/>
    <n v="268805.97999999899"/>
  </r>
  <r>
    <x v="26"/>
    <x v="6"/>
    <n v="10970771.310000001"/>
    <n v="1726968.94"/>
    <n v="-10970771.310000001"/>
    <n v="100719.91"/>
    <n v="-119463.64"/>
    <n v="-224822.92"/>
    <n v="-938794"/>
    <n v="-272289.13"/>
    <n v="-142103.59"/>
    <n v="16785"/>
    <n v="-42339"/>
    <n v="104661.569999998"/>
    <n v="0"/>
    <n v="0"/>
    <n v="104661.569999998"/>
  </r>
  <r>
    <x v="27"/>
    <x v="0"/>
    <n v="3209225062.7199998"/>
    <n v="1381853028.5699999"/>
    <n v="-3209225062.52"/>
    <n v="46640723.030000001"/>
    <n v="-96102295.710000098"/>
    <n v="-226135554.94"/>
    <n v="-270860602.30000001"/>
    <n v="-368744197.43000001"/>
    <n v="-151088306.30000001"/>
    <n v="-65475702.32"/>
    <n v="19796823.300000001"/>
    <n v="269883916.10000002"/>
    <m/>
    <m/>
    <n v="269883916.10000002"/>
  </r>
  <r>
    <x v="27"/>
    <x v="1"/>
    <n v="3472038669.79"/>
    <n v="1396930974.6700001"/>
    <n v="-3472038667.6799998"/>
    <n v="58839287.090000004"/>
    <n v="-96184048.959999993"/>
    <n v="-250941802.53"/>
    <n v="-235943811.96000001"/>
    <n v="-379621689.83999997"/>
    <n v="-158776542.09999999"/>
    <n v="-24051656.600000001"/>
    <n v="-34843465.579999998"/>
    <n v="275407246.30000001"/>
    <n v="529865"/>
    <n v="529865"/>
    <n v="275937111.30000001"/>
  </r>
  <r>
    <x v="27"/>
    <x v="2"/>
    <n v="2961334483.9000001"/>
    <n v="1398086128.1900001"/>
    <n v="-2961334335.4400001"/>
    <n v="58786320"/>
    <n v="-86178360.140000001"/>
    <n v="-231330385.88"/>
    <n v="-255377443.52000001"/>
    <n v="-392777670.39999998"/>
    <n v="-167557532.90000001"/>
    <n v="-100543038.90000001"/>
    <n v="43951795.939999998"/>
    <n v="267059960.85000101"/>
    <n v="894425.4"/>
    <n v="894425.4"/>
    <n v="267954386.25000101"/>
  </r>
  <r>
    <x v="27"/>
    <x v="3"/>
    <n v="2980368374.8899999"/>
    <n v="1440004571.1800001"/>
    <n v="-2980368376.02"/>
    <n v="48560913.469999999"/>
    <n v="-97097086.620000005"/>
    <n v="-236568295.55000001"/>
    <n v="-240673844.93000001"/>
    <n v="-402163286.27999997"/>
    <n v="-175912048.13"/>
    <n v="-66456141.560000002"/>
    <n v="15226338.560000001"/>
    <n v="284921119.00999999"/>
    <n v="232000"/>
    <n v="232000"/>
    <n v="285153119.00999999"/>
  </r>
  <r>
    <x v="27"/>
    <x v="4"/>
    <n v="3233529508.2199998"/>
    <n v="1616808591.6600001"/>
    <n v="-3233529507.9000001"/>
    <n v="22071147.010000002"/>
    <n v="-89237494"/>
    <n v="-272372807.80000001"/>
    <n v="-216118122.05000001"/>
    <n v="-413140306.19"/>
    <n v="-191317902.28999999"/>
    <n v="-27049085.210000001"/>
    <n v="-8507615.4900000002"/>
    <n v="421136405.95999998"/>
    <n v="3971"/>
    <n v="3971"/>
    <n v="421140376.95999998"/>
  </r>
  <r>
    <x v="27"/>
    <x v="5"/>
    <n v="3942811474.9899998"/>
    <n v="1594243499.72"/>
    <n v="-3942811473.6900001"/>
    <n v="20437199.91"/>
    <n v="-90188983.950000003"/>
    <n v="-246457582.02000001"/>
    <n v="-246521258.96259999"/>
    <n v="-422283329.82999998"/>
    <n v="-190226717.06"/>
    <n v="-91959212.510000005"/>
    <n v="91296565.349999994"/>
    <n v="418340181.94739997"/>
    <n v="-28711"/>
    <n v="-28711"/>
    <n v="418311470.94739997"/>
  </r>
  <r>
    <x v="27"/>
    <x v="6"/>
    <n v="3476118995.52"/>
    <n v="1686373356.9200001"/>
    <n v="-3476118995.5300002"/>
    <n v="19380061.710000001"/>
    <n v="-107329323.55"/>
    <n v="-256098069.75999999"/>
    <n v="-227771096.91"/>
    <n v="-426482689.88999999"/>
    <n v="-184342153.38"/>
    <n v="-89492664.519999996"/>
    <n v="-1275146.69"/>
    <n v="412962273.92000097"/>
    <m/>
    <m/>
    <n v="412962273.92000097"/>
  </r>
  <r>
    <x v="28"/>
    <x v="0"/>
    <n v="867750598.75"/>
    <n v="158401188.97"/>
    <n v="-867750598.75"/>
    <n v="12866374.039999999"/>
    <n v="-16546013.99"/>
    <n v="-10313644.689999999"/>
    <n v="-53488794.590000004"/>
    <n v="-37990760.450000003"/>
    <n v="-15816493.970000001"/>
    <n v="-1216566"/>
    <n v="0"/>
    <n v="35895289.32"/>
    <n v="0"/>
    <n v="0"/>
    <n v="35895289.32"/>
  </r>
  <r>
    <x v="28"/>
    <x v="1"/>
    <n v="965239128.72000003"/>
    <n v="164798140.78999999"/>
    <n v="-965239128.72000003"/>
    <n v="13171017.98"/>
    <n v="-17491731.829999998"/>
    <n v="-10563439.699999999"/>
    <n v="-54887642.409999996"/>
    <n v="-40097278.189999998"/>
    <n v="-16936740.48"/>
    <n v="-3647180"/>
    <n v="0"/>
    <n v="34345146.159999996"/>
    <n v="0"/>
    <n v="0"/>
    <n v="34345146.159999996"/>
  </r>
  <r>
    <x v="28"/>
    <x v="2"/>
    <n v="875802390.64999998"/>
    <n v="169220014.5"/>
    <n v="-875802390.70000005"/>
    <n v="13400393.48"/>
    <n v="-17999858.420000002"/>
    <n v="-11071767.18"/>
    <n v="-53596775.770000003"/>
    <n v="-41682623.039999999"/>
    <n v="-17981806.75"/>
    <n v="-3827952"/>
    <n v="0"/>
    <n v="36459624.770000003"/>
    <n v="0"/>
    <n v="0"/>
    <n v="36459624.770000003"/>
  </r>
  <r>
    <x v="28"/>
    <x v="3"/>
    <n v="852916533.50999999"/>
    <n v="178315027.68000001"/>
    <n v="-852916533.50999999"/>
    <n v="17003810.949999999"/>
    <n v="-20877216.239999998"/>
    <n v="-9125315.9399999995"/>
    <n v="-57309731.549999997"/>
    <n v="-45984834.649999999"/>
    <n v="-20173809.890000001"/>
    <n v="-4689139"/>
    <n v="0"/>
    <n v="37158791.359999903"/>
    <n v="0"/>
    <n v="0"/>
    <n v="37158791.359999903"/>
  </r>
  <r>
    <x v="28"/>
    <x v="4"/>
    <n v="892224310.89999998"/>
    <n v="187866380.09"/>
    <n v="-892224310.89999998"/>
    <n v="8826321.3599999994"/>
    <n v="-20863261.059999999"/>
    <n v="-7692890.96"/>
    <n v="-57980460.829999998"/>
    <n v="-48613110.219999999"/>
    <n v="-22532015.780000001"/>
    <n v="-1310291.67"/>
    <n v="0"/>
    <n v="37700670.93"/>
    <n v="0"/>
    <n v="0"/>
    <n v="37700670.93"/>
  </r>
  <r>
    <x v="28"/>
    <x v="5"/>
    <n v="983892730.74000001"/>
    <n v="183816506"/>
    <n v="-983892730.74000001"/>
    <n v="8465189.4700000007"/>
    <n v="-23101725.440000001"/>
    <n v="-8663503.5"/>
    <n v="-52047127.719999999"/>
    <n v="-49899006.490000002"/>
    <n v="-22917749.579999998"/>
    <n v="-1063324.33"/>
    <n v="0"/>
    <n v="34589258.409999803"/>
    <n v="0"/>
    <n v="0"/>
    <n v="34589258.409999803"/>
  </r>
  <r>
    <x v="28"/>
    <x v="6"/>
    <n v="858375660.24000001"/>
    <n v="193354891.16"/>
    <n v="-858375660.24000001"/>
    <n v="9177226.9000000004"/>
    <n v="-21205463.530000001"/>
    <n v="-7686705.7400000002"/>
    <n v="-56131011.859999999"/>
    <n v="-50647181.200000003"/>
    <n v="-23423347.170000002"/>
    <n v="-2836666"/>
    <n v="0"/>
    <n v="40601742.560000002"/>
    <n v="0"/>
    <n v="0"/>
    <n v="40601742.560000002"/>
  </r>
  <r>
    <x v="29"/>
    <x v="0"/>
    <n v="29656547.449999999"/>
    <n v="8770808.5600000005"/>
    <n v="-29656547.449999999"/>
    <n v="1326492.31"/>
    <n v="-1377569.34"/>
    <n v="-427524.86"/>
    <n v="-3767469.47"/>
    <n v="-1879151.29"/>
    <n v="-1077829.7"/>
    <n v="1666"/>
    <n v="-352008"/>
    <n v="1217414.21"/>
    <m/>
    <m/>
    <n v="1217414.21"/>
  </r>
  <r>
    <x v="29"/>
    <x v="1"/>
    <n v="33541118.789999999"/>
    <n v="9288712.0099999998"/>
    <n v="-33579166.789999999"/>
    <n v="1002797.52"/>
    <n v="-1352091.26"/>
    <n v="-731242.01"/>
    <n v="-3740255.1"/>
    <n v="-2348783.23"/>
    <n v="-1257050.46"/>
    <n v="233375"/>
    <n v="-438762.26"/>
    <n v="618652.21000000497"/>
    <n v="32926.26"/>
    <n v="32926.26"/>
    <n v="651578.47000000498"/>
  </r>
  <r>
    <x v="29"/>
    <x v="2"/>
    <n v="30238176.079999998"/>
    <n v="9274988.1600000001"/>
    <n v="-30238176.079999998"/>
    <n v="656664.17000000004"/>
    <n v="-1600621.83"/>
    <n v="-616263.82999999996"/>
    <n v="-3874858.05"/>
    <n v="-2363239.9300000002"/>
    <n v="-1307601.96"/>
    <n v="-67982"/>
    <n v="-65783.5"/>
    <n v="35301.230000006697"/>
    <n v="0"/>
    <n v="0"/>
    <n v="35301.230000006697"/>
  </r>
  <r>
    <x v="29"/>
    <x v="3"/>
    <n v="29906726.91"/>
    <n v="10821863.49"/>
    <n v="-29906726.899999999"/>
    <n v="2040310.26"/>
    <n v="-1418406.77"/>
    <n v="-631422.75"/>
    <n v="-3829675.22"/>
    <n v="-2503452.29"/>
    <n v="-1323085.83"/>
    <n v="-225594"/>
    <n v="-513000"/>
    <n v="2417536.9"/>
    <n v="0"/>
    <n v="0"/>
    <n v="2417536.9"/>
  </r>
  <r>
    <x v="29"/>
    <x v="4"/>
    <n v="31538080.579999998"/>
    <n v="11244609.550000001"/>
    <n v="-31538080.600000001"/>
    <n v="2256269.9300000002"/>
    <n v="-1313974.5"/>
    <n v="-652489.39"/>
    <n v="-3851685.25"/>
    <n v="-2656246.52"/>
    <n v="-1882592.92"/>
    <n v="65720.490000000005"/>
    <n v="-569590"/>
    <n v="2640021.37"/>
    <n v="66278.98"/>
    <n v="66278.98"/>
    <n v="2706300.35"/>
  </r>
  <r>
    <x v="29"/>
    <x v="5"/>
    <n v="40269560.82"/>
    <n v="11612614.42"/>
    <n v="-40269560.82"/>
    <n v="1796934.71"/>
    <n v="-1104679.22"/>
    <n v="-762291.82"/>
    <n v="-4538348.8"/>
    <n v="-2942374.17"/>
    <n v="-1395763.05"/>
    <n v="-256677"/>
    <n v="205920.38"/>
    <n v="2615335.4500000002"/>
    <n v="-15433"/>
    <n v="-15433"/>
    <n v="2599902.4500000002"/>
  </r>
  <r>
    <x v="29"/>
    <x v="6"/>
    <n v="34915177.119999997"/>
    <n v="12270280.01"/>
    <n v="-34915177.109999999"/>
    <n v="1889195.54"/>
    <n v="-1548760.81"/>
    <n v="-1049232.8500000001"/>
    <n v="-3997416.47"/>
    <n v="-3248820.64"/>
    <n v="-1254338.32"/>
    <n v="-350054.96"/>
    <n v="-113907"/>
    <n v="2596944.5099999998"/>
    <n v="-17409"/>
    <n v="-17409"/>
    <n v="2579535.5099999998"/>
  </r>
  <r>
    <x v="30"/>
    <x v="0"/>
    <n v="75255069"/>
    <n v="11992451"/>
    <n v="-75255069"/>
    <n v="-417831"/>
    <n v="-2109260"/>
    <n v="-1140218"/>
    <n v="-4317057"/>
    <n v="-1690705"/>
    <n v="-1223625"/>
    <n v="-109773"/>
    <n v="-258283"/>
    <n v="725699"/>
    <m/>
    <m/>
    <n v="725699"/>
  </r>
  <r>
    <x v="30"/>
    <x v="1"/>
    <n v="86327013"/>
    <n v="12331630"/>
    <n v="-86327013"/>
    <n v="-2654430"/>
    <n v="-2074448"/>
    <n v="-1540546"/>
    <n v="-3533741"/>
    <n v="1600252"/>
    <n v="-1298829"/>
    <n v="-449183"/>
    <n v="-379824"/>
    <n v="2000881"/>
    <n v="130854"/>
    <n v="130854"/>
    <n v="2131735"/>
  </r>
  <r>
    <x v="30"/>
    <x v="2"/>
    <n v="78029482"/>
    <n v="11612597"/>
    <n v="-78029482"/>
    <n v="840814"/>
    <n v="-1919242"/>
    <n v="-1445415"/>
    <n v="-3760291"/>
    <n v="-2095293"/>
    <n v="-1406039"/>
    <n v="-171608"/>
    <n v="-430075"/>
    <n v="1225448"/>
    <n v="-364887"/>
    <n v="-364887"/>
    <n v="860561"/>
  </r>
  <r>
    <x v="30"/>
    <x v="3"/>
    <n v="75312607"/>
    <n v="12203097"/>
    <n v="-75312605"/>
    <n v="713034"/>
    <n v="-2366890"/>
    <n v="-1545398"/>
    <n v="-3732202"/>
    <n v="-2193987"/>
    <n v="-1347847"/>
    <n v="-96479"/>
    <n v="21508"/>
    <n v="1654838"/>
    <n v="0"/>
    <n v="0"/>
    <n v="1654838"/>
  </r>
  <r>
    <x v="30"/>
    <x v="4"/>
    <n v="79877573.150000006"/>
    <n v="12464880.189999999"/>
    <n v="-79877573.060000002"/>
    <n v="1000939.93"/>
    <n v="-2108627.9"/>
    <n v="-1360301.78"/>
    <n v="-3742730.98"/>
    <n v="-2255469.1"/>
    <n v="-1385430.91"/>
    <n v="-161035.68"/>
    <n v="6869"/>
    <n v="2459092.86"/>
    <n v="0"/>
    <n v="0"/>
    <n v="2459092.86"/>
  </r>
  <r>
    <x v="30"/>
    <x v="5"/>
    <n v="85678881.660999998"/>
    <n v="12460796.189999999"/>
    <n v="-85678881.700000003"/>
    <n v="793171.16"/>
    <n v="-2215441.12"/>
    <n v="-1292666.78"/>
    <n v="-3856325.89"/>
    <n v="-2357091.42"/>
    <n v="-1458128.22"/>
    <n v="-207791.16"/>
    <n v="30682"/>
    <n v="1897204.7209999801"/>
    <n v="0"/>
    <n v="0"/>
    <n v="1897204.7209999801"/>
  </r>
  <r>
    <x v="30"/>
    <x v="6"/>
    <n v="74687297.761000007"/>
    <n v="12731309.539999999"/>
    <n v="-74687297.760000005"/>
    <n v="772529.68"/>
    <n v="-2242391.4"/>
    <n v="-1224215.6499999999"/>
    <n v="-3553412.1"/>
    <n v="-2545168.56"/>
    <n v="-1453891.81"/>
    <n v="-186863.75"/>
    <n v="-59283"/>
    <n v="2238612.9509999901"/>
    <n v="0"/>
    <n v="0"/>
    <n v="2238612.9509999901"/>
  </r>
  <r>
    <x v="31"/>
    <x v="0"/>
    <n v="204976789.47"/>
    <n v="38030504.450000003"/>
    <n v="-204976789.47"/>
    <n v="-1952893.1"/>
    <n v="-4143355.56"/>
    <n v="-5176836.33"/>
    <n v="-7199650.9000000004"/>
    <n v="-2349310.66"/>
    <n v="-4231005.62"/>
    <n v="-1894663"/>
    <n v="10947"/>
    <n v="11093736.279999999"/>
    <m/>
    <m/>
    <n v="11093736.279999999"/>
  </r>
  <r>
    <x v="31"/>
    <x v="1"/>
    <n v="228584621.19"/>
    <n v="40318129.399999999"/>
    <n v="-228584621.19"/>
    <n v="2619674.09"/>
    <n v="-4499778.71"/>
    <n v="-4998354.13"/>
    <n v="-8006371.9199999999"/>
    <n v="-8710983.1500000004"/>
    <n v="-4232097.76"/>
    <n v="-2037858.25"/>
    <n v="35896"/>
    <n v="10488255.57"/>
    <n v="0"/>
    <n v="0"/>
    <n v="10488255.57"/>
  </r>
  <r>
    <x v="31"/>
    <x v="2"/>
    <n v="201467225.36000001"/>
    <n v="40176585.340000004"/>
    <n v="-201467225.36000001"/>
    <n v="2984063.68"/>
    <n v="-5143785.78"/>
    <n v="-5480836.6100000003"/>
    <n v="-7706136.5800000001"/>
    <n v="-8565129.9600000009"/>
    <n v="-4226242.05"/>
    <n v="-1840696.75"/>
    <n v="12263"/>
    <n v="10210084.289999999"/>
    <n v="-33129.39"/>
    <n v="-33129.39"/>
    <n v="10176954.9"/>
  </r>
  <r>
    <x v="31"/>
    <x v="3"/>
    <n v="193636292.28999999"/>
    <n v="41711864.030000001"/>
    <n v="-193636292.28999999"/>
    <n v="4530643.99"/>
    <n v="-5813946.9500000002"/>
    <n v="-5996631.79"/>
    <n v="-8016043.3899999997"/>
    <n v="-9116472.9900000002"/>
    <n v="-4279289.63"/>
    <n v="-1959456"/>
    <n v="24228.91"/>
    <n v="11084896.18"/>
    <n v="0"/>
    <n v="0"/>
    <n v="11084896.18"/>
  </r>
  <r>
    <x v="31"/>
    <x v="4"/>
    <n v="203127919.52000001"/>
    <n v="41972678.890000001"/>
    <n v="-203127919.52000001"/>
    <n v="3253354.78"/>
    <n v="-5447296.29"/>
    <n v="-6264292.5199999996"/>
    <n v="-8044823.0599999996"/>
    <n v="-9563158.3200000003"/>
    <n v="-4221538.21"/>
    <n v="-934803"/>
    <n v="47264.19"/>
    <n v="10797386.460000001"/>
    <n v="-341983.74"/>
    <n v="-341983.74"/>
    <n v="10455402.720000001"/>
  </r>
  <r>
    <x v="31"/>
    <x v="5"/>
    <n v="238247274.38999999"/>
    <n v="42981757.719999999"/>
    <n v="-238247274.38999999"/>
    <n v="3700688.04"/>
    <n v="-5567593.21"/>
    <n v="-6022915.3200000003"/>
    <n v="-10139066.5"/>
    <n v="-10034069.08"/>
    <n v="-3016570.07"/>
    <n v="-959961"/>
    <n v="21520"/>
    <n v="10963790.58"/>
    <n v="0"/>
    <n v="0"/>
    <n v="10963790.58"/>
  </r>
  <r>
    <x v="31"/>
    <x v="6"/>
    <n v="204721850.21000001"/>
    <n v="44428935.399999999"/>
    <n v="-204721850.21000001"/>
    <n v="2944329.2"/>
    <n v="-5389622.8600000003"/>
    <n v="-5786644.8099999996"/>
    <n v="-11701235.85"/>
    <n v="-10941254.68"/>
    <n v="-2566842.7400000002"/>
    <n v="415435.18"/>
    <n v="21507.24"/>
    <n v="11424606.08"/>
    <n v="0"/>
    <n v="0"/>
    <n v="11424606.08"/>
  </r>
  <r>
    <x v="32"/>
    <x v="0"/>
    <n v="28617992.489999998"/>
    <n v="4085864.38"/>
    <n v="-28617992.390000001"/>
    <n v="615615.15"/>
    <n v="-508337.3"/>
    <n v="-175002.68"/>
    <n v="-1587580.02"/>
    <n v="-1121030.25"/>
    <n v="-683030.97"/>
    <n v="-79244.92"/>
    <n v="-44900"/>
    <n v="502353.48999999301"/>
    <n v="0"/>
    <n v="0"/>
    <n v="502353.48999999301"/>
  </r>
  <r>
    <x v="32"/>
    <x v="1"/>
    <n v="31183723.27"/>
    <n v="4278005.5199999996"/>
    <n v="-31183723.260000002"/>
    <n v="638554.06999999995"/>
    <n v="-547311.81000000006"/>
    <n v="-273923.21999999997"/>
    <n v="-1543355.34"/>
    <n v="-1178282.02"/>
    <n v="-703504.61"/>
    <n v="-79142"/>
    <n v="-88900"/>
    <n v="502140.59999999701"/>
    <n v="0"/>
    <n v="0"/>
    <n v="502140.59999999701"/>
  </r>
  <r>
    <x v="32"/>
    <x v="2"/>
    <n v="29030375.620000001"/>
    <n v="4212810.7699999996"/>
    <n v="-29030375.629999999"/>
    <n v="540868.71"/>
    <n v="-574731.26"/>
    <n v="-260745.31"/>
    <n v="-1614188.94"/>
    <n v="-1184544.43"/>
    <n v="-681538.37"/>
    <n v="-42950.21"/>
    <n v="-97270"/>
    <n v="297710.94999999797"/>
    <n v="-38724"/>
    <n v="-38724"/>
    <n v="258986.949999998"/>
  </r>
  <r>
    <x v="32"/>
    <x v="3"/>
    <n v="25882434.690000001"/>
    <n v="4391539.88"/>
    <n v="-25882434.68"/>
    <n v="705174.58"/>
    <n v="-646650.19999999995"/>
    <n v="-343942.15"/>
    <n v="-1678652.49"/>
    <n v="-1091128.78"/>
    <n v="-707379.03"/>
    <n v="-84146.42"/>
    <n v="-101082"/>
    <n v="443733.40000000101"/>
    <n v="0"/>
    <n v="0"/>
    <n v="443733.40000000101"/>
  </r>
  <r>
    <x v="32"/>
    <x v="4"/>
    <n v="29531633.93"/>
    <n v="4367080.53"/>
    <n v="-29531633.940000001"/>
    <n v="561201.81999999995"/>
    <n v="-680237.39"/>
    <n v="-305443.76"/>
    <n v="-1696076.86"/>
    <n v="-1100193.58"/>
    <n v="-776921.59"/>
    <n v="0"/>
    <n v="-100267"/>
    <n v="269142.15999999898"/>
    <n v="0"/>
    <n v="0"/>
    <n v="269142.15999999898"/>
  </r>
  <r>
    <x v="32"/>
    <x v="5"/>
    <n v="33152355.190000001"/>
    <n v="4412909.75"/>
    <n v="-33152355.16"/>
    <n v="282388.40999999997"/>
    <n v="-753224.37"/>
    <n v="-304062.25"/>
    <n v="-1690556.09"/>
    <n v="-1183859.75"/>
    <n v="-492926.25"/>
    <n v="1613"/>
    <n v="-129019"/>
    <n v="143263.479999998"/>
    <n v="0"/>
    <n v="0"/>
    <n v="143263.479999998"/>
  </r>
  <r>
    <x v="32"/>
    <x v="6"/>
    <n v="28239915.559999999"/>
    <n v="4561315.3"/>
    <n v="-28239915.530000001"/>
    <n v="253674.45"/>
    <n v="-514303.21"/>
    <n v="-401884.43"/>
    <n v="-1819803.58"/>
    <n v="-1202634.3"/>
    <n v="-520309.14"/>
    <n v="0"/>
    <n v="-95521"/>
    <n v="260534.11999999799"/>
    <n v="0"/>
    <n v="0"/>
    <n v="260534.11999999799"/>
  </r>
  <r>
    <x v="33"/>
    <x v="0"/>
    <n v="36452659.869999997"/>
    <n v="7964348.0899999999"/>
    <n v="-36452659.869999997"/>
    <n v="643390.73"/>
    <n v="-320991.37"/>
    <n v="-1334895.28"/>
    <n v="-3484954.57"/>
    <n v="-1200180.2"/>
    <n v="-249005.7"/>
    <n v="-380775"/>
    <n v="-129626"/>
    <n v="1507310.6999999899"/>
    <m/>
    <m/>
    <n v="1507310.6999999899"/>
  </r>
  <r>
    <x v="33"/>
    <x v="1"/>
    <n v="39007688.119999997"/>
    <n v="7986090.6399999997"/>
    <n v="-39007688.119999997"/>
    <n v="759896.4"/>
    <n v="-340159.5"/>
    <n v="-1292350.6599999999"/>
    <n v="-3263017.14"/>
    <n v="-1349997.29"/>
    <n v="-345731.85"/>
    <n v="-431628"/>
    <n v="-132385"/>
    <n v="1590717.6"/>
    <n v="90382"/>
    <n v="90382"/>
    <n v="1681099.6"/>
  </r>
  <r>
    <x v="33"/>
    <x v="2"/>
    <n v="34889267.770000003"/>
    <n v="8141005.5700000003"/>
    <n v="-34889267.770000003"/>
    <n v="818623.2"/>
    <n v="-322742.68"/>
    <n v="-1348676.87"/>
    <n v="-3039964.31"/>
    <n v="-1414343.36"/>
    <n v="-458656.96"/>
    <n v="-482266"/>
    <n v="-177335"/>
    <n v="1715643.59"/>
    <n v="0"/>
    <n v="0"/>
    <n v="1715643.59"/>
  </r>
  <r>
    <x v="33"/>
    <x v="3"/>
    <n v="33885971.130000003"/>
    <n v="8482351.5299999993"/>
    <n v="-33885971.130000003"/>
    <n v="1087515.17"/>
    <n v="-353649.14"/>
    <n v="-1525272.22"/>
    <n v="-3160049.61"/>
    <n v="-1453185.74"/>
    <n v="-497833.4"/>
    <n v="-546092.34"/>
    <n v="-140363"/>
    <n v="1893421.24999999"/>
    <n v="0"/>
    <n v="0"/>
    <n v="1893421.24999999"/>
  </r>
  <r>
    <x v="33"/>
    <x v="4"/>
    <n v="36690850.640000001"/>
    <n v="7979741.54"/>
    <n v="-36690850.640000001"/>
    <n v="734314.21"/>
    <n v="-370938.24"/>
    <n v="-1339716.28"/>
    <n v="-3124207.8"/>
    <n v="-1499092.39"/>
    <n v="-565007.87"/>
    <n v="-396697"/>
    <n v="-68821"/>
    <n v="1349575.17"/>
    <n v="-28312"/>
    <n v="-28312"/>
    <n v="1321263.17"/>
  </r>
  <r>
    <x v="33"/>
    <x v="5"/>
    <n v="40621419.490000002"/>
    <n v="7643376.9699999997"/>
    <n v="-40621419.490000002"/>
    <n v="942523.8"/>
    <n v="-489384.37"/>
    <n v="-1642608.66"/>
    <n v="-3296897.83"/>
    <n v="-1560864.17"/>
    <n v="-595416.36"/>
    <n v="-254392"/>
    <n v="10674"/>
    <n v="757011.37999999197"/>
    <n v="-3436"/>
    <n v="-3436"/>
    <n v="753575.37999999197"/>
  </r>
  <r>
    <x v="33"/>
    <x v="6"/>
    <n v="35879385.090000004"/>
    <n v="8015507.1100000003"/>
    <n v="-35879385.090000004"/>
    <n v="924058.38"/>
    <n v="-424454.3"/>
    <n v="-1619030.09"/>
    <n v="-2854398.27"/>
    <n v="-1632463.6"/>
    <n v="-579805.73"/>
    <n v="-251430"/>
    <n v="-224322"/>
    <n v="1353661.5"/>
    <n v="0"/>
    <n v="0"/>
    <n v="1353661.5"/>
  </r>
  <r>
    <x v="34"/>
    <x v="0"/>
    <n v="379936576.27999997"/>
    <n v="64751228.939999998"/>
    <n v="-379936576.27999997"/>
    <n v="1618969.97"/>
    <n v="-8693278.5700000003"/>
    <n v="-8029591.1299999999"/>
    <n v="-17959416.280000001"/>
    <n v="-16858883"/>
    <n v="-2862586.22"/>
    <n v="-2648385"/>
    <n v="836700"/>
    <n v="10154758.710000001"/>
    <m/>
    <m/>
    <n v="10154758.710000001"/>
  </r>
  <r>
    <x v="34"/>
    <x v="1"/>
    <n v="423091925.36000001"/>
    <n v="65071664.920000002"/>
    <n v="-423091925.36000001"/>
    <n v="6947356.9500000002"/>
    <n v="-8748778.6999999993"/>
    <n v="-8326377.1399999997"/>
    <n v="-19280988.34"/>
    <n v="-17771935.870000001"/>
    <n v="-3021405.04"/>
    <n v="-1997955.92"/>
    <n v="-405100"/>
    <n v="12466480.8600001"/>
    <n v="-293900"/>
    <n v="-293900"/>
    <n v="12172580.8600001"/>
  </r>
  <r>
    <x v="34"/>
    <x v="2"/>
    <n v="373466344.94999999"/>
    <n v="66517461.219999999"/>
    <n v="-373466344.94999999"/>
    <n v="8720537.7400000002"/>
    <n v="-9494979.9499999993"/>
    <n v="-8484781.3200000003"/>
    <n v="-19779283"/>
    <n v="-17350371.949999999"/>
    <n v="-3168564.4"/>
    <n v="-1390575"/>
    <n v="-933700"/>
    <n v="14635743.3400001"/>
    <n v="0"/>
    <n v="0"/>
    <n v="14635743.3400001"/>
  </r>
  <r>
    <x v="34"/>
    <x v="3"/>
    <n v="356920865.70999998"/>
    <n v="69084973.870000005"/>
    <n v="-356920865.70999998"/>
    <n v="7368850.2199999997"/>
    <n v="-10212541.49"/>
    <n v="-9017046.2100000009"/>
    <n v="-20213645.350000001"/>
    <n v="-17881259.399999999"/>
    <n v="-3808908.75"/>
    <n v="-960093"/>
    <n v="-1413562"/>
    <n v="12946767.8899999"/>
    <n v="0"/>
    <n v="0"/>
    <n v="12946767.8899999"/>
  </r>
  <r>
    <x v="34"/>
    <x v="4"/>
    <n v="368248824.95999998"/>
    <n v="67574404.239999995"/>
    <n v="-368248824.95999998"/>
    <n v="6096084.8899999997"/>
    <n v="-10625498.67"/>
    <n v="-8519922.4900000002"/>
    <n v="-21003508.309999999"/>
    <n v="-18415548.32"/>
    <n v="-4799262.45"/>
    <n v="1551362"/>
    <n v="111038"/>
    <n v="11969148.890000099"/>
    <n v="0"/>
    <n v="0"/>
    <n v="11969148.890000099"/>
  </r>
  <r>
    <x v="34"/>
    <x v="5"/>
    <n v="433635407.61000001"/>
    <n v="70124259.239999995"/>
    <n v="-433635407.61000001"/>
    <n v="425810.49"/>
    <n v="-10896300.43"/>
    <n v="-8809130.3900000006"/>
    <n v="-20923885.760000002"/>
    <n v="-19675049.899999999"/>
    <n v="-4638305.92"/>
    <n v="-47565"/>
    <n v="1756943"/>
    <n v="7316775.3300000001"/>
    <n v="0"/>
    <n v="0"/>
    <n v="7316775.3300000001"/>
  </r>
  <r>
    <x v="34"/>
    <x v="6"/>
    <n v="385324015.19999999"/>
    <n v="72209446.849999994"/>
    <n v="-385324015.19999999"/>
    <n v="22107868.920000002"/>
    <n v="-11539456.26"/>
    <n v="-9374733.1899999995"/>
    <n v="-22949747.920000002"/>
    <n v="-20731822.489999998"/>
    <n v="-5202253.4400000004"/>
    <n v="141049"/>
    <n v="-3682396"/>
    <n v="20977955.469999999"/>
    <n v="0"/>
    <n v="0"/>
    <n v="20977955.469999999"/>
  </r>
  <r>
    <x v="35"/>
    <x v="0"/>
    <n v="101556913"/>
    <n v="15841812"/>
    <n v="-101556912"/>
    <n v="1386195"/>
    <n v="-2264237"/>
    <n v="-1445938"/>
    <n v="-6188032"/>
    <n v="-2761704"/>
    <n v="-2143193"/>
    <n v="-248590"/>
    <n v="721383"/>
    <n v="2897697"/>
    <m/>
    <m/>
    <n v="2897697"/>
  </r>
  <r>
    <x v="35"/>
    <x v="1"/>
    <n v="114269832"/>
    <n v="16327905"/>
    <n v="-114269832"/>
    <n v="1270875"/>
    <n v="-2436465"/>
    <n v="-1360880"/>
    <n v="-5250001"/>
    <n v="-3301468"/>
    <n v="-2517805"/>
    <n v="135464"/>
    <n v="85388"/>
    <n v="2953013"/>
    <n v="0"/>
    <n v="0"/>
    <n v="2953013"/>
  </r>
  <r>
    <x v="35"/>
    <x v="2"/>
    <n v="102862811"/>
    <n v="16615170"/>
    <n v="-102862811"/>
    <n v="1151122"/>
    <n v="-2239574"/>
    <n v="-1095331"/>
    <n v="-4970240"/>
    <n v="-3482059"/>
    <n v="-2623790"/>
    <n v="249676"/>
    <n v="-539792"/>
    <n v="3065182"/>
    <n v="-101797"/>
    <n v="-101797"/>
    <n v="2963385"/>
  </r>
  <r>
    <x v="35"/>
    <x v="3"/>
    <n v="102620245"/>
    <n v="17651774"/>
    <n v="-102620246"/>
    <n v="2093395"/>
    <n v="-2371190"/>
    <n v="-1401782"/>
    <n v="-5045043"/>
    <n v="-3761991"/>
    <n v="-2606635"/>
    <n v="-282380"/>
    <n v="26848"/>
    <n v="4302995"/>
    <n v="0"/>
    <n v="0"/>
    <n v="4302995"/>
  </r>
  <r>
    <x v="35"/>
    <x v="4"/>
    <n v="106666165"/>
    <n v="17960829"/>
    <n v="-106666165"/>
    <n v="1561670"/>
    <n v="-2460780"/>
    <n v="-1512621"/>
    <n v="-5390994"/>
    <n v="-4100681"/>
    <n v="-2925970"/>
    <n v="-1560309"/>
    <n v="426825"/>
    <n v="1997969"/>
    <n v="0"/>
    <n v="0"/>
    <n v="1997969"/>
  </r>
  <r>
    <x v="35"/>
    <x v="5"/>
    <n v="123409715"/>
    <n v="18599011"/>
    <n v="-123409715"/>
    <n v="962816"/>
    <n v="-2548732"/>
    <n v="-1332079"/>
    <n v="-5945524"/>
    <n v="-4314877"/>
    <n v="-4139537"/>
    <n v="-396776"/>
    <n v="533245"/>
    <n v="1417547"/>
    <n v="-98122"/>
    <n v="-98122"/>
    <n v="1319425"/>
  </r>
  <r>
    <x v="35"/>
    <x v="6"/>
    <n v="110225584"/>
    <n v="20078867"/>
    <n v="-110225584"/>
    <n v="1525104"/>
    <n v="-3195250"/>
    <n v="-1552775"/>
    <n v="-6577106"/>
    <n v="-4434028"/>
    <n v="-1922931"/>
    <n v="542494"/>
    <n v="-999375"/>
    <n v="3465000"/>
    <n v="66259"/>
    <n v="66259"/>
    <n v="3531259"/>
  </r>
  <r>
    <x v="36"/>
    <x v="0"/>
    <n v="89846801.920000002"/>
    <n v="20270754.969999999"/>
    <n v="-90033811.010000005"/>
    <n v="254809.53"/>
    <n v="-2069446.72"/>
    <n v="-1591387.08"/>
    <n v="-6278872.1299999999"/>
    <n v="-3548012.12"/>
    <n v="-1718204.25"/>
    <n v="-1182822"/>
    <n v="0"/>
    <n v="3949811.1100000101"/>
    <m/>
    <m/>
    <n v="3949811.1100000101"/>
  </r>
  <r>
    <x v="36"/>
    <x v="1"/>
    <n v="102169051.26000001"/>
    <n v="20740453.34"/>
    <n v="-102169051.26000001"/>
    <n v="194330.63"/>
    <n v="-2344411.7200000002"/>
    <n v="-1704987.28"/>
    <n v="-6275321.4900000002"/>
    <n v="-3885244.12"/>
    <n v="-1850365.08"/>
    <n v="-800125"/>
    <n v="-462798.27"/>
    <n v="3611531.00999999"/>
    <n v="-140871"/>
    <n v="-140871"/>
    <n v="3470660.00999999"/>
  </r>
  <r>
    <x v="36"/>
    <x v="2"/>
    <n v="89826840.170000002"/>
    <n v="18908308.260000002"/>
    <n v="-89826840.140000001"/>
    <n v="2019504.3"/>
    <n v="-2352065.38"/>
    <n v="-1595482.44"/>
    <n v="-8096698.5800000001"/>
    <n v="-4395201.8600000003"/>
    <n v="-1678324.17"/>
    <n v="-907006"/>
    <n v="1043276"/>
    <n v="2946310.16000003"/>
    <n v="107930"/>
    <n v="107930"/>
    <n v="3054240.16000003"/>
  </r>
  <r>
    <x v="36"/>
    <x v="3"/>
    <n v="57474739.280000001"/>
    <n v="21464635.079999998"/>
    <n v="-57474739.280000001"/>
    <n v="3101435.73"/>
    <n v="-2129540.17"/>
    <n v="-1590204.61"/>
    <n v="-7872471.8099999996"/>
    <n v="-5747248.75"/>
    <n v="-3363982"/>
    <n v="-877088.63"/>
    <n v="-1413231.87"/>
    <n v="1572302.97"/>
    <n v="0"/>
    <n v="0"/>
    <n v="1572302.97"/>
  </r>
  <r>
    <x v="36"/>
    <x v="4"/>
    <n v="79401668.799999997"/>
    <n v="21070586.039999999"/>
    <n v="-79395285.909999996"/>
    <n v="2722528.95"/>
    <n v="-2556655.89"/>
    <n v="-1928682.73"/>
    <n v="-8455216.5199999996"/>
    <n v="-5450293.3200000003"/>
    <n v="-3796813.74"/>
    <n v="0"/>
    <n v="-2024445.58"/>
    <n v="-412609.900000036"/>
    <n v="0"/>
    <n v="0"/>
    <n v="-412609.900000036"/>
  </r>
  <r>
    <x v="36"/>
    <x v="5"/>
    <n v="118150153.18000001"/>
    <n v="20790260.690000001"/>
    <n v="-118150153.18000001"/>
    <n v="682381.72"/>
    <n v="-2735049.21"/>
    <n v="-1335033"/>
    <n v="-8484356.25"/>
    <n v="-5022240.66"/>
    <n v="-3309637.63"/>
    <n v="0"/>
    <n v="2086104.36"/>
    <n v="2672430.02"/>
    <n v="-140343.29999999999"/>
    <n v="-140343.29999999999"/>
    <n v="2532086.7200000002"/>
  </r>
  <r>
    <x v="36"/>
    <x v="6"/>
    <n v="102605247.18000001"/>
    <n v="23183337.43"/>
    <n v="-102612369.64"/>
    <n v="697073.31"/>
    <n v="-2452186.31"/>
    <n v="-1107232.44"/>
    <n v="-9187984.1500000004"/>
    <n v="-5585593.8899999997"/>
    <n v="183700.73"/>
    <n v="0"/>
    <n v="-1614251.54"/>
    <n v="4109740.68000003"/>
    <n v="-68300.3"/>
    <n v="-68300.3"/>
    <n v="4041440.3800000302"/>
  </r>
  <r>
    <x v="37"/>
    <x v="0"/>
    <n v="150854521.58000001"/>
    <n v="29280939.559999999"/>
    <n v="-150844154.94"/>
    <n v="2691333.91"/>
    <n v="-4310480.8"/>
    <n v="-2345781.9"/>
    <n v="-10217178.369999999"/>
    <n v="-6099693.6600000001"/>
    <n v="-3357780.92"/>
    <n v="-859182.5"/>
    <n v="533645"/>
    <n v="5326186.9600000205"/>
    <n v="0"/>
    <n v="0"/>
    <n v="5326186.9600000205"/>
  </r>
  <r>
    <x v="37"/>
    <x v="1"/>
    <n v="165669062.24000001"/>
    <n v="28384553"/>
    <n v="-165669062.24000001"/>
    <n v="2580305.2799999998"/>
    <n v="-4411324.82"/>
    <n v="-2203115.31"/>
    <n v="-10532079.6"/>
    <n v="-6462384.9400000004"/>
    <n v="-2576608.86"/>
    <n v="188872"/>
    <n v="189346"/>
    <n v="5157562.75"/>
    <n v="0"/>
    <n v="0"/>
    <n v="5157562.75"/>
  </r>
  <r>
    <x v="37"/>
    <x v="2"/>
    <n v="146426516.65000001"/>
    <n v="29185423.850000001"/>
    <n v="-146426516.65000001"/>
    <n v="2404040.21"/>
    <n v="-4732154.1399999997"/>
    <n v="-2660236.27"/>
    <n v="-10876047.439999999"/>
    <n v="-6937287.0300000003"/>
    <n v="-2860307.19"/>
    <n v="-325010"/>
    <n v="-232779"/>
    <n v="2965642.98999999"/>
    <n v="0"/>
    <n v="0"/>
    <n v="2965642.98999999"/>
  </r>
  <r>
    <x v="37"/>
    <x v="3"/>
    <n v="137526724.63999999"/>
    <n v="30080101.75"/>
    <n v="-137526724.63999999"/>
    <n v="2899746.4"/>
    <n v="-4458287.43"/>
    <n v="-2589111.9500000002"/>
    <n v="-10973195.359999999"/>
    <n v="-7449738.8899999997"/>
    <n v="-2851019.76"/>
    <n v="179925.17"/>
    <n v="-424725.67"/>
    <n v="4413694.26"/>
    <n v="0"/>
    <n v="0"/>
    <n v="4413694.26"/>
  </r>
  <r>
    <x v="37"/>
    <x v="4"/>
    <n v="146358603.61000001"/>
    <n v="30515032.93"/>
    <n v="-146358603.61000001"/>
    <n v="2486569.27"/>
    <n v="-5033717.88"/>
    <n v="-2678573.4900000002"/>
    <n v="-11405371.060000001"/>
    <n v="-7818837.4699999997"/>
    <n v="-2753254.23"/>
    <n v="353819.07"/>
    <n v="-1294774.6299999999"/>
    <n v="2370892.5100000398"/>
    <n v="0"/>
    <n v="0"/>
    <n v="2370892.5100000398"/>
  </r>
  <r>
    <x v="37"/>
    <x v="5"/>
    <n v="166732777.21000001"/>
    <n v="31457706.239999998"/>
    <n v="-166732777.21000001"/>
    <n v="2750778.86"/>
    <n v="-4753048.3499999996"/>
    <n v="-3013197.91"/>
    <n v="-11171888.039999999"/>
    <n v="-8172063.6500000004"/>
    <n v="-2579007.4"/>
    <n v="-182290.83"/>
    <n v="-1092890.1399999999"/>
    <n v="3244098.78"/>
    <n v="0"/>
    <n v="0"/>
    <n v="3244098.78"/>
  </r>
  <r>
    <x v="37"/>
    <x v="6"/>
    <n v="143880153.90000001"/>
    <n v="32931547"/>
    <n v="-143880153.90000001"/>
    <n v="2880508.22"/>
    <n v="-4483105.97"/>
    <n v="-2379048.02"/>
    <n v="-11963375.25"/>
    <n v="-8454906.3300000001"/>
    <n v="-2604649.3199999998"/>
    <n v="-170811.6"/>
    <n v="-1498620"/>
    <n v="4257538.7300000004"/>
    <n v="0"/>
    <n v="0"/>
    <n v="4257538.7300000004"/>
  </r>
  <r>
    <x v="38"/>
    <x v="0"/>
    <n v="22753049.280000001"/>
    <n v="4659893"/>
    <n v="-22753049.280000001"/>
    <n v="262264.90999999997"/>
    <n v="-548539.80000000005"/>
    <n v="-451578.1"/>
    <n v="-1353837.7"/>
    <n v="-775383.81"/>
    <n v="-490525.53"/>
    <n v="340559"/>
    <n v="-919552"/>
    <n v="723299.97"/>
    <m/>
    <m/>
    <n v="723299.97"/>
  </r>
  <r>
    <x v="38"/>
    <x v="1"/>
    <n v="26282848.140000001"/>
    <n v="4810913.91"/>
    <n v="-26282848.140000001"/>
    <n v="355088.41"/>
    <n v="-654294.77"/>
    <n v="-476273.3"/>
    <n v="-1433395.52"/>
    <n v="-741925.46"/>
    <n v="-512010.76"/>
    <n v="-164216"/>
    <n v="-174891"/>
    <n v="1008995.51"/>
    <n v="0"/>
    <n v="0"/>
    <n v="1008995.51"/>
  </r>
  <r>
    <x v="38"/>
    <x v="2"/>
    <n v="23792942.98"/>
    <n v="4984356.67"/>
    <n v="-23792942.989999998"/>
    <n v="264737.33"/>
    <n v="-673867.34"/>
    <n v="-414736.52"/>
    <n v="-1538893.34"/>
    <n v="-717757.38"/>
    <n v="-476144"/>
    <n v="-400436"/>
    <n v="357196"/>
    <n v="1384455.41"/>
    <n v="-107457"/>
    <n v="-107457"/>
    <n v="1276998.4099999999"/>
  </r>
  <r>
    <x v="38"/>
    <x v="3"/>
    <n v="23859508.920000002"/>
    <n v="5149185.16"/>
    <n v="-23859508.920000002"/>
    <n v="108227.22"/>
    <n v="-634344.38"/>
    <n v="-461201.29"/>
    <n v="-1834512.19"/>
    <n v="-726405.11"/>
    <n v="-434387.53"/>
    <n v="19440.060000000001"/>
    <n v="-132756.15"/>
    <n v="1053245.78999999"/>
    <n v="0"/>
    <n v="0"/>
    <n v="1053245.78999999"/>
  </r>
  <r>
    <x v="38"/>
    <x v="4"/>
    <n v="26320401.120000001"/>
    <n v="5445443.2699999996"/>
    <n v="-26320401.109999999"/>
    <n v="319680.48"/>
    <n v="-623207.24"/>
    <n v="-521538.33"/>
    <n v="-1730360.21"/>
    <n v="-886207.38"/>
    <n v="-452494.34"/>
    <n v="-84440"/>
    <n v="-52997"/>
    <n v="1413879.26000001"/>
    <n v="0"/>
    <n v="0"/>
    <n v="1413879.26000001"/>
  </r>
  <r>
    <x v="38"/>
    <x v="5"/>
    <n v="30183103.640000001"/>
    <n v="5944166.0300000003"/>
    <n v="-30183103.640000001"/>
    <n v="32383.97"/>
    <n v="-717525.47"/>
    <n v="-409998.49"/>
    <n v="-1877776.74"/>
    <n v="-1283075.4099999999"/>
    <n v="-382042.19"/>
    <n v="-210292"/>
    <n v="569073"/>
    <n v="1664912.6999999899"/>
    <n v="-10782"/>
    <n v="-10782"/>
    <n v="1654130.6999999899"/>
  </r>
  <r>
    <x v="38"/>
    <x v="6"/>
    <n v="26183614.609999999"/>
    <n v="5538822.8499999996"/>
    <n v="-26183614.609999999"/>
    <n v="836567.34"/>
    <n v="-730153.54"/>
    <n v="-511054.07"/>
    <n v="-1968883.9"/>
    <n v="-1227391.28"/>
    <n v="-407631.41"/>
    <n v="-120533.13"/>
    <n v="-110555.05"/>
    <n v="1299187.81"/>
    <n v="0"/>
    <n v="0"/>
    <n v="1299187.81"/>
  </r>
  <r>
    <x v="39"/>
    <x v="0"/>
    <n v="58509961.409999996"/>
    <n v="11589046.34"/>
    <n v="-58509961.350000001"/>
    <n v="513448.66"/>
    <n v="-629042.39"/>
    <n v="-1739888.99"/>
    <n v="-3937063.9"/>
    <n v="-1693086.08"/>
    <n v="-1232424.17"/>
    <n v="-300000.39"/>
    <n v="0"/>
    <n v="2570989.14"/>
    <n v="0"/>
    <n v="0"/>
    <n v="2570989.14"/>
  </r>
  <r>
    <x v="39"/>
    <x v="1"/>
    <n v="62782580.859999999"/>
    <n v="11591254.59"/>
    <n v="-62782581.020000003"/>
    <n v="406656.62"/>
    <n v="-775642.08"/>
    <n v="-1724297.29"/>
    <n v="-4014483.51"/>
    <n v="-926479.43"/>
    <n v="-1246749.94"/>
    <n v="-165881.39000000001"/>
    <n v="184700"/>
    <n v="3329077.41"/>
    <n v="512276"/>
    <n v="512276"/>
    <n v="3841353.41"/>
  </r>
  <r>
    <x v="39"/>
    <x v="2"/>
    <n v="56443994.18"/>
    <n v="11949999.960000001"/>
    <n v="-56443994.32"/>
    <n v="1018739.56"/>
    <n v="-737777.44"/>
    <n v="-1632097.65"/>
    <n v="-4222213.7699999996"/>
    <n v="-1833811.41"/>
    <n v="-931726.23"/>
    <n v="-130864"/>
    <n v="-101826.25"/>
    <n v="3378422.63"/>
    <n v="-282423.75"/>
    <n v="-282423.75"/>
    <n v="3095998.88"/>
  </r>
  <r>
    <x v="39"/>
    <x v="3"/>
    <n v="55082974.170000002"/>
    <n v="12330235.09"/>
    <n v="-55082974.130000003"/>
    <n v="850744.86"/>
    <n v="-645452.81000000006"/>
    <n v="-1652474.93"/>
    <n v="-4059111.88"/>
    <n v="-2854199.23"/>
    <n v="-983211.06"/>
    <n v="0"/>
    <n v="55974.1"/>
    <n v="3042504.18"/>
    <n v="155248.9"/>
    <n v="155248.9"/>
    <n v="3197753.08"/>
  </r>
  <r>
    <x v="39"/>
    <x v="4"/>
    <n v="57947017.82"/>
    <n v="12286497.550000001"/>
    <n v="-57947017.799999997"/>
    <n v="907965.08"/>
    <n v="-925842.47"/>
    <n v="-1829166"/>
    <n v="-4055292.1"/>
    <n v="-2981840.87"/>
    <n v="-1077166.81"/>
    <n v="-122584.04"/>
    <n v="-70068.12"/>
    <n v="2132502.24000001"/>
    <n v="-194339.88"/>
    <n v="-194339.88"/>
    <n v="1938162.3600000101"/>
  </r>
  <r>
    <x v="39"/>
    <x v="5"/>
    <n v="66077676.259999998"/>
    <n v="12320487.9"/>
    <n v="-66077676.259999998"/>
    <n v="-1031725.7009000001"/>
    <n v="-788058.16079760005"/>
    <n v="-2079142.33018"/>
    <n v="-4025260.8081499999"/>
    <n v="-3158923.4029999999"/>
    <n v="-1078687.8500000001"/>
    <n v="0"/>
    <n v="-73692.789999999994"/>
    <n v="84996.856972413603"/>
    <n v="-204393.21"/>
    <n v="-204393.21"/>
    <n v="-119396.353027586"/>
  </r>
  <r>
    <x v="39"/>
    <x v="6"/>
    <n v="56532996.640000001"/>
    <n v="13124398.529999999"/>
    <n v="-56532996.689999998"/>
    <n v="2571086.2400000002"/>
    <n v="-776092.95"/>
    <n v="-2193595.0499999998"/>
    <n v="-4140923.5"/>
    <n v="-3272296.33"/>
    <n v="-1018276.05"/>
    <n v="-143236"/>
    <n v="45927.95"/>
    <n v="4196992.79"/>
    <n v="127385.05"/>
    <n v="127385.05"/>
    <n v="4324377.84"/>
  </r>
  <r>
    <x v="40"/>
    <x v="0"/>
    <n v="14422962.720000001"/>
    <n v="2799779.05"/>
    <n v="-14422962.720000001"/>
    <n v="390768.22"/>
    <n v="-589861.97"/>
    <n v="-445341.98"/>
    <n v="-1358261.6"/>
    <n v="-368227.96"/>
    <n v="-185368.86"/>
    <n v="-43780"/>
    <n v="3079"/>
    <n v="202783.89999999799"/>
    <m/>
    <m/>
    <n v="202783.89999999799"/>
  </r>
  <r>
    <x v="40"/>
    <x v="1"/>
    <n v="15960444.98"/>
    <n v="2848326"/>
    <n v="-15960444.98"/>
    <n v="367405.93"/>
    <n v="-622387.89"/>
    <n v="-496255.17"/>
    <n v="-1389372.09"/>
    <n v="-380214.08"/>
    <n v="-177234.28"/>
    <n v="-29370"/>
    <n v="9233"/>
    <n v="130131.419999998"/>
    <n v="0"/>
    <n v="0"/>
    <n v="130131.419999998"/>
  </r>
  <r>
    <x v="40"/>
    <x v="2"/>
    <n v="14483857.029999999"/>
    <n v="3085110.88"/>
    <n v="-14483857.029999999"/>
    <n v="418474.42"/>
    <n v="-734008.73"/>
    <n v="-495809.71"/>
    <n v="-1462434.85"/>
    <n v="-414285.31"/>
    <n v="-148829.24"/>
    <n v="-40563"/>
    <n v="1195"/>
    <n v="208849.459999999"/>
    <n v="0"/>
    <n v="0"/>
    <n v="208849.459999999"/>
  </r>
  <r>
    <x v="40"/>
    <x v="3"/>
    <n v="13851539.810000001"/>
    <n v="3228658.28"/>
    <n v="-13851539.810000001"/>
    <n v="469470.05"/>
    <n v="-888480.84"/>
    <n v="-490704.5"/>
    <n v="-1310653.1599999999"/>
    <n v="-420377.88"/>
    <n v="-151906.44"/>
    <n v="-61321"/>
    <n v="-35364"/>
    <n v="339320.51000000298"/>
    <n v="-76456"/>
    <n v="-76456"/>
    <n v="262864.51000000298"/>
  </r>
  <r>
    <x v="40"/>
    <x v="4"/>
    <n v="14268224.460000001"/>
    <n v="3273093.77"/>
    <n v="-14268224.460000001"/>
    <n v="450280.85"/>
    <n v="-927457.79"/>
    <n v="-488483.64"/>
    <n v="-1360609.71"/>
    <n v="-365511.67999999999"/>
    <n v="-154872.03"/>
    <n v="-46018"/>
    <n v="-4400"/>
    <n v="376021.77"/>
    <n v="0"/>
    <n v="0"/>
    <n v="376021.77"/>
  </r>
  <r>
    <x v="40"/>
    <x v="5"/>
    <n v="15224943.85"/>
    <n v="3279059.1"/>
    <n v="-15224943.85"/>
    <n v="365099.47"/>
    <n v="-852225.93"/>
    <n v="-639441.4"/>
    <n v="-1271809.03"/>
    <n v="-368396.73"/>
    <n v="-139448.39000000001"/>
    <n v="-40990"/>
    <n v="-8065"/>
    <n v="323782.09000000102"/>
    <n v="-38464"/>
    <n v="-38464"/>
    <n v="285318.09000000102"/>
  </r>
  <r>
    <x v="40"/>
    <x v="6"/>
    <n v="13321672.84"/>
    <n v="3348462.27"/>
    <n v="-13321672.84"/>
    <n v="339774.42"/>
    <n v="-930035.46"/>
    <n v="-536319.71"/>
    <n v="-1283565.94"/>
    <n v="-376370.19"/>
    <n v="-132388.96"/>
    <n v="-50872"/>
    <n v="-5538"/>
    <n v="373146.43"/>
    <n v="0"/>
    <n v="0"/>
    <n v="373146.43"/>
  </r>
  <r>
    <x v="41"/>
    <x v="0"/>
    <n v="170915014.75"/>
    <n v="37153169.609999999"/>
    <n v="-170915014.75"/>
    <n v="2146151.86"/>
    <n v="-7512896.3200000003"/>
    <n v="-2309943.91"/>
    <n v="-8326361.9500000002"/>
    <n v="-8545048.0899999999"/>
    <n v="-6031002.4199999999"/>
    <n v="35752"/>
    <n v="-215022"/>
    <n v="6394798.7800000096"/>
    <m/>
    <m/>
    <n v="6394798.7800000096"/>
  </r>
  <r>
    <x v="41"/>
    <x v="1"/>
    <n v="193072811.43000001"/>
    <n v="40372923.68"/>
    <n v="-193072811.43000001"/>
    <n v="2542944.23"/>
    <n v="-7067861.6200000001"/>
    <n v="-2181508.65"/>
    <n v="-8730863.7100000009"/>
    <n v="-8984647.0800000001"/>
    <n v="-6066504.7300000004"/>
    <n v="-1964000"/>
    <n v="-63994.54"/>
    <n v="7856487.5800000103"/>
    <n v="-1043615"/>
    <n v="-1043615"/>
    <n v="6812872.5800000103"/>
  </r>
  <r>
    <x v="41"/>
    <x v="2"/>
    <n v="178276122.31"/>
    <n v="38898364.149999999"/>
    <n v="-178276122.31"/>
    <n v="2995571.54"/>
    <n v="-7472834.96"/>
    <n v="-1845104.61"/>
    <n v="-9065613.8399999999"/>
    <n v="-9156545.1999999993"/>
    <n v="-5912616.7999999998"/>
    <n v="-1013253"/>
    <n v="-28000"/>
    <n v="7399967.2799999798"/>
    <n v="-356856.41"/>
    <n v="-356856.41"/>
    <n v="7043110.8699999796"/>
  </r>
  <r>
    <x v="41"/>
    <x v="3"/>
    <n v="179109021.66999999"/>
    <n v="40900144.520000003"/>
    <n v="-179109021.68000001"/>
    <n v="2699768.31"/>
    <n v="-7586847.2000000002"/>
    <n v="-1918038.57"/>
    <n v="-9282972.1600000001"/>
    <n v="-9123190.0500000007"/>
    <n v="-5961111.5099999998"/>
    <n v="-802758.34"/>
    <n v="-69292.19"/>
    <n v="8855702.8000000194"/>
    <n v="717300"/>
    <n v="717300"/>
    <n v="9573002.8000000194"/>
  </r>
  <r>
    <x v="41"/>
    <x v="4"/>
    <n v="170875496.24000001"/>
    <n v="41576490.060000002"/>
    <n v="-170875496.22999999"/>
    <n v="2335557.94"/>
    <n v="-7407140.0099999998"/>
    <n v="-1279543.99"/>
    <n v="-10066281.710000001"/>
    <n v="-10249156.48"/>
    <n v="-5910826.3300000001"/>
    <n v="-748373"/>
    <n v="-448674"/>
    <n v="7802052.4899999602"/>
    <n v="-591945.81000000006"/>
    <n v="-591945.81000000006"/>
    <n v="7210106.6799999597"/>
  </r>
  <r>
    <x v="41"/>
    <x v="5"/>
    <n v="213190150.90000001"/>
    <n v="42017349.469999999"/>
    <n v="-213190265.52000001"/>
    <n v="2170409.7400000002"/>
    <n v="-7965986.54"/>
    <n v="-1520307.4"/>
    <n v="-9660304.7899999991"/>
    <n v="-11323132.689999999"/>
    <n v="-5809295.8700000001"/>
    <n v="-1091452"/>
    <n v="41479"/>
    <n v="6858644.29999997"/>
    <n v="-182178.66"/>
    <n v="-182178.66"/>
    <n v="6676465.6399999699"/>
  </r>
  <r>
    <x v="41"/>
    <x v="6"/>
    <n v="179042015.86000001"/>
    <n v="42558671.82"/>
    <n v="-179042016.81"/>
    <n v="2890805.92"/>
    <n v="-8374719.4900000002"/>
    <n v="-1797643.52"/>
    <n v="-9383891.6600000001"/>
    <n v="-11795760.720000001"/>
    <n v="-5846903.2999999998"/>
    <n v="-601600"/>
    <n v="316410"/>
    <n v="7965368.0999999996"/>
    <n v="622030"/>
    <n v="622030"/>
    <n v="8587398.0999999996"/>
  </r>
  <r>
    <x v="42"/>
    <x v="0"/>
    <n v="29745383.780000001"/>
    <n v="4751343.67"/>
    <n v="-29745384.77"/>
    <n v="231049.94"/>
    <n v="-460635.23"/>
    <n v="-500882.99"/>
    <n v="-2331053.92"/>
    <n v="-667675.11"/>
    <n v="-370375.48"/>
    <n v="-130026"/>
    <n v="0"/>
    <n v="521743.89"/>
    <m/>
    <m/>
    <n v="521743.89"/>
  </r>
  <r>
    <x v="42"/>
    <x v="1"/>
    <n v="33273555.890000001"/>
    <n v="4927421.09"/>
    <n v="-33273555.93"/>
    <n v="282580.73"/>
    <n v="-406297.92"/>
    <n v="-501000.79"/>
    <n v="-2414908.21"/>
    <n v="-651573.74"/>
    <n v="-357891.58"/>
    <n v="-135491"/>
    <n v="0"/>
    <n v="742838.53999999701"/>
    <n v="0"/>
    <n v="0"/>
    <n v="742838.53999999701"/>
  </r>
  <r>
    <x v="42"/>
    <x v="2"/>
    <n v="29609584.460000001"/>
    <n v="5232741.0999999996"/>
    <n v="-29609584.449999999"/>
    <n v="448758.73"/>
    <n v="-446425.49"/>
    <n v="-543005.65"/>
    <n v="-2339468.5699999998"/>
    <n v="-687935.13"/>
    <n v="-408851.38"/>
    <n v="-185662.61"/>
    <n v="0"/>
    <n v="1070151.01000001"/>
    <n v="0"/>
    <n v="0"/>
    <n v="1070151.01000001"/>
  </r>
  <r>
    <x v="42"/>
    <x v="3"/>
    <n v="27833754.260000002"/>
    <n v="5364768.3099999996"/>
    <n v="-27833754.260000002"/>
    <n v="288064.98"/>
    <n v="-388461.35"/>
    <n v="-366416.41"/>
    <n v="-2464791.58"/>
    <n v="-713570.99"/>
    <n v="-425011.63"/>
    <n v="-161711"/>
    <n v="0"/>
    <n v="1132870.33"/>
    <n v="19504"/>
    <n v="19504"/>
    <n v="1152374.33"/>
  </r>
  <r>
    <x v="42"/>
    <x v="4"/>
    <n v="29083782.039999999"/>
    <n v="5416468.6699999999"/>
    <n v="-29083782.09"/>
    <n v="322296.51"/>
    <n v="-525906.39"/>
    <n v="-433084.58"/>
    <n v="-2524845.44"/>
    <n v="-831605.02"/>
    <n v="-493412.62"/>
    <n v="-28369.41"/>
    <n v="0"/>
    <n v="901541.67000000505"/>
    <n v="0"/>
    <n v="0"/>
    <n v="901541.67000000505"/>
  </r>
  <r>
    <x v="42"/>
    <x v="5"/>
    <n v="32771802.5"/>
    <n v="5549565.4400000004"/>
    <n v="-32771802.460000001"/>
    <n v="350390.96"/>
    <n v="-607287.06000000006"/>
    <n v="-200701.3"/>
    <n v="-2436029.46"/>
    <n v="-896454.03"/>
    <n v="-476577.58"/>
    <n v="-196389.43"/>
    <n v="0"/>
    <n v="1086517.5799999901"/>
    <n v="0"/>
    <n v="0"/>
    <n v="1086517.5799999901"/>
  </r>
  <r>
    <x v="42"/>
    <x v="6"/>
    <n v="29029338.550000001"/>
    <n v="5736649.5999999996"/>
    <n v="-29029338.609999999"/>
    <n v="325114.48"/>
    <n v="-857766.47"/>
    <n v="-220193.18"/>
    <n v="-2348929.27"/>
    <n v="-930022.18"/>
    <n v="-488925.74"/>
    <n v="-346300.33"/>
    <n v="101702"/>
    <n v="971328.850000003"/>
    <n v="-62364"/>
    <n v="-62364"/>
    <n v="908964.850000003"/>
  </r>
  <r>
    <x v="43"/>
    <x v="0"/>
    <n v="118112698.33"/>
    <n v="19311596.800000001"/>
    <n v="-118112194.90000001"/>
    <n v="1956905.72"/>
    <n v="-1591250.53"/>
    <n v="-1205389.04"/>
    <n v="-9033547.8200000003"/>
    <n v="-3797997.1"/>
    <n v="-2197660.9900000002"/>
    <n v="-145188"/>
    <n v="0"/>
    <n v="3297972.4700000202"/>
    <n v="-493186"/>
    <n v="-493186"/>
    <n v="2804786.4700000202"/>
  </r>
  <r>
    <x v="43"/>
    <x v="1"/>
    <n v="139494871.61000001"/>
    <n v="22361027.190000001"/>
    <n v="-139494845.58000001"/>
    <n v="1853364.18"/>
    <n v="-1646675.27"/>
    <n v="-1370653.81"/>
    <n v="-9528043.2100000009"/>
    <n v="-4437246.4000000004"/>
    <n v="-2206228.2599999998"/>
    <n v="-339456"/>
    <n v="0"/>
    <n v="4686114.4499999704"/>
    <n v="238000"/>
    <n v="238000"/>
    <n v="4924114.4499999704"/>
  </r>
  <r>
    <x v="43"/>
    <x v="2"/>
    <n v="106565358.18000001"/>
    <n v="22542679.789999999"/>
    <n v="-106565347.89"/>
    <n v="1335025.06"/>
    <n v="-1711345.31"/>
    <n v="-1013520.18"/>
    <n v="-10349720.189999999"/>
    <n v="-4362248.9400000004"/>
    <n v="-1584498.9"/>
    <n v="-498042"/>
    <n v="0"/>
    <n v="4358339.62"/>
    <n v="549000"/>
    <n v="549000"/>
    <n v="4907339.62"/>
  </r>
  <r>
    <x v="43"/>
    <x v="3"/>
    <n v="106625062"/>
    <n v="24111980"/>
    <n v="-106624948"/>
    <n v="1947471"/>
    <n v="-2070198"/>
    <n v="-1084144"/>
    <n v="-10596612"/>
    <n v="-4981587"/>
    <n v="-1342661"/>
    <n v="-815524"/>
    <n v="0"/>
    <n v="5168839"/>
    <n v="-77000"/>
    <n v="-77000"/>
    <n v="5091839"/>
  </r>
  <r>
    <x v="43"/>
    <x v="4"/>
    <n v="114841747.23999999"/>
    <n v="25169934.620000001"/>
    <n v="-114841747.36"/>
    <n v="1668955.61"/>
    <n v="-1995035"/>
    <n v="-1019828"/>
    <n v="-10026951.220000001"/>
    <n v="-5702887"/>
    <n v="-2131016"/>
    <n v="-749446"/>
    <n v="0"/>
    <n v="5213726.8899999801"/>
    <n v="0"/>
    <n v="0"/>
    <n v="5213726.8899999801"/>
  </r>
  <r>
    <x v="43"/>
    <x v="5"/>
    <n v="140450674.31999999"/>
    <n v="25303012.59"/>
    <n v="-140450716.34"/>
    <n v="1041244.51"/>
    <n v="-1527981.11"/>
    <n v="-696477.85"/>
    <n v="-11830908.17"/>
    <n v="-5732248.8499999996"/>
    <n v="-2122317.9500000002"/>
    <n v="-483130"/>
    <n v="0"/>
    <n v="3951151.1500000199"/>
    <n v="0"/>
    <n v="0"/>
    <n v="3951151.1500000199"/>
  </r>
  <r>
    <x v="43"/>
    <x v="6"/>
    <n v="115836876.79000001"/>
    <n v="25501648.239999998"/>
    <n v="-115836876.8"/>
    <n v="1576739.93"/>
    <n v="-1381705.97"/>
    <n v="-905558.83"/>
    <n v="-11148567.84"/>
    <n v="-5678974.4500000002"/>
    <n v="-2565342.9"/>
    <n v="-537186"/>
    <n v="0"/>
    <n v="4861052.1700000102"/>
    <n v="0"/>
    <n v="0"/>
    <n v="4861052.1700000102"/>
  </r>
  <r>
    <x v="44"/>
    <x v="0"/>
    <n v="22247618.359999999"/>
    <n v="4187490.13"/>
    <n v="-22247618.350000001"/>
    <n v="371246.09"/>
    <n v="-583969.03"/>
    <n v="-623326.1"/>
    <n v="-1573789.13"/>
    <n v="-765289.74"/>
    <n v="-438316.38"/>
    <n v="-102800"/>
    <n v="0"/>
    <n v="471245.85"/>
    <m/>
    <m/>
    <n v="471245.85"/>
  </r>
  <r>
    <x v="44"/>
    <x v="1"/>
    <n v="24811183.149999999"/>
    <n v="4943453.3899999997"/>
    <n v="-24811183.149999999"/>
    <n v="329118.06"/>
    <n v="-630729.17000000004"/>
    <n v="-613080.63"/>
    <n v="-1690048.23"/>
    <n v="-1503772.53"/>
    <n v="-561403.64"/>
    <n v="-185875"/>
    <n v="0"/>
    <n v="87662.2500000008"/>
    <n v="-25086"/>
    <n v="-25086"/>
    <n v="62576.2500000008"/>
  </r>
  <r>
    <x v="44"/>
    <x v="2"/>
    <n v="22606733.140000001"/>
    <n v="4623172.83"/>
    <n v="-22606686.629999999"/>
    <n v="383983.19"/>
    <n v="-565513.05000000005"/>
    <n v="-692292.42"/>
    <n v="-2005330.66"/>
    <n v="-717910.22"/>
    <n v="-347055.93"/>
    <n v="-111454"/>
    <n v="0"/>
    <n v="567646.25000000396"/>
    <n v="0"/>
    <n v="0"/>
    <n v="567646.25000000396"/>
  </r>
  <r>
    <x v="44"/>
    <x v="3"/>
    <n v="21652804.870000001"/>
    <n v="4905005.42"/>
    <n v="-21652804.870000001"/>
    <n v="496585.82"/>
    <n v="-484252.12"/>
    <n v="-500383.53"/>
    <n v="-1816842.36"/>
    <n v="-900205.17"/>
    <n v="-344509.99"/>
    <n v="-338795"/>
    <n v="0"/>
    <n v="1016603.07"/>
    <n v="0"/>
    <n v="0"/>
    <n v="1016603.07"/>
  </r>
  <r>
    <x v="44"/>
    <x v="4"/>
    <n v="21206227.82"/>
    <n v="4907215.05"/>
    <n v="-21206227.82"/>
    <n v="373985.76"/>
    <n v="-513327.29"/>
    <n v="-645567.21"/>
    <n v="-2201240.31"/>
    <n v="-756783.65"/>
    <n v="-249341.18"/>
    <n v="-199672"/>
    <n v="0"/>
    <n v="715269.17000000097"/>
    <n v="-198786"/>
    <n v="-198786"/>
    <n v="516483.17000000097"/>
  </r>
  <r>
    <x v="44"/>
    <x v="5"/>
    <n v="25834828.48"/>
    <n v="4779098.05"/>
    <n v="-25834828.48"/>
    <n v="296247"/>
    <n v="-785740.61"/>
    <n v="-501235.76"/>
    <n v="-2163296.2200000002"/>
    <n v="-690911.44"/>
    <n v="-353399.17"/>
    <n v="-28438"/>
    <n v="0"/>
    <n v="552323.85000000405"/>
    <n v="-56942"/>
    <n v="-56942"/>
    <n v="495381.85000000399"/>
  </r>
  <r>
    <x v="44"/>
    <x v="6"/>
    <n v="23156526.739999998"/>
    <n v="4719410.8899999997"/>
    <n v="-23156526.739999998"/>
    <n v="361456.19"/>
    <n v="-658820.1"/>
    <n v="-640306.16"/>
    <n v="-2186534.86"/>
    <n v="-873529.75"/>
    <n v="-360633.36"/>
    <n v="69063"/>
    <n v="0"/>
    <n v="430105.85000000102"/>
    <n v="38931"/>
    <n v="38931"/>
    <n v="469036.85000000102"/>
  </r>
  <r>
    <x v="45"/>
    <x v="0"/>
    <n v="78110388.359999999"/>
    <n v="16412844.48"/>
    <n v="-78110388.650000006"/>
    <n v="2576851.3199999998"/>
    <n v="-3661993.58"/>
    <n v="-2274648.94"/>
    <n v="-5300225"/>
    <n v="-3888942.22"/>
    <n v="-3003913.81"/>
    <n v="505398"/>
    <n v="-296000"/>
    <n v="1069369.96"/>
    <m/>
    <m/>
    <n v="1069369.96"/>
  </r>
  <r>
    <x v="45"/>
    <x v="1"/>
    <n v="81899567.769999996"/>
    <n v="15614779.810000001"/>
    <n v="-81899567.769999996"/>
    <n v="2533523.15"/>
    <n v="-3720971.34"/>
    <n v="-2206518.4900000002"/>
    <n v="-5387065.8300000001"/>
    <n v="-4089741.54"/>
    <n v="-3058063.34"/>
    <n v="44000"/>
    <n v="0"/>
    <n v="-270057.57999998302"/>
    <n v="0"/>
    <n v="0"/>
    <n v="-270057.57999998302"/>
  </r>
  <r>
    <x v="45"/>
    <x v="2"/>
    <n v="98932478.069999993"/>
    <n v="16439538.58"/>
    <n v="-98932478.069999993"/>
    <n v="2330882.5299999998"/>
    <n v="-3873497.53"/>
    <n v="-1991880.32"/>
    <n v="-5733149.4699999997"/>
    <n v="-3666323.48"/>
    <n v="-3199549.29"/>
    <n v="-127500.35"/>
    <n v="0"/>
    <n v="178520.669999998"/>
    <n v="0"/>
    <n v="0"/>
    <n v="178520.669999998"/>
  </r>
  <r>
    <x v="45"/>
    <x v="3"/>
    <n v="89488616"/>
    <n v="17084047.109999999"/>
    <n v="-89488616.040000007"/>
    <n v="2982482.12"/>
    <n v="-3631145.71"/>
    <n v="-2329917.9300000002"/>
    <n v="-5591669.2599999998"/>
    <n v="-3781554.42"/>
    <n v="-3143657.67"/>
    <n v="-8"/>
    <n v="0"/>
    <n v="1588576.20000001"/>
    <n v="0"/>
    <n v="0"/>
    <n v="1588576.20000001"/>
  </r>
  <r>
    <x v="45"/>
    <x v="4"/>
    <n v="75976749.540000007"/>
    <n v="19195493.07"/>
    <n v="-75976749.540000007"/>
    <n v="2484110.9"/>
    <n v="-4140941.66"/>
    <n v="-2150490.12"/>
    <n v="-5167948.6100000003"/>
    <n v="-3908809.9"/>
    <n v="-3133429.66"/>
    <n v="-126958.09"/>
    <n v="0"/>
    <n v="3051025.9299999899"/>
    <n v="0"/>
    <n v="0"/>
    <n v="3051025.9299999899"/>
  </r>
  <r>
    <x v="45"/>
    <x v="5"/>
    <n v="84258656.799999997"/>
    <n v="19155329.129999999"/>
    <n v="-84258656.799999997"/>
    <n v="2650974.2999999998"/>
    <n v="-4061935.31"/>
    <n v="-2359394.1"/>
    <n v="-5036738"/>
    <n v="-4029230.56"/>
    <n v="-3187681.23"/>
    <n v="-76523"/>
    <n v="-284105"/>
    <n v="2770696.2300000102"/>
    <n v="0"/>
    <n v="0"/>
    <n v="2770696.2300000102"/>
  </r>
  <r>
    <x v="45"/>
    <x v="6"/>
    <n v="71970077.799999997"/>
    <n v="19207805.140000001"/>
    <n v="-71970077.799999997"/>
    <n v="3042027.75"/>
    <n v="-3922486.79"/>
    <n v="-2471212.64"/>
    <n v="-6031386.4000000004"/>
    <n v="-4170512.31"/>
    <n v="-3027501.75"/>
    <n v="-71088.600000000006"/>
    <n v="-125249.87"/>
    <n v="2430394.5300000198"/>
    <n v="0"/>
    <n v="0"/>
    <n v="2430394.5300000198"/>
  </r>
  <r>
    <x v="46"/>
    <x v="0"/>
    <n v="10853776.310000001"/>
    <n v="1840249.81"/>
    <n v="-10853776.310000001"/>
    <n v="-42035.93"/>
    <n v="-311428"/>
    <n v="-171109.48"/>
    <n v="-847620.72"/>
    <n v="-222239.82"/>
    <n v="-203788.52"/>
    <n v="-16113"/>
    <n v="-41681"/>
    <n v="-15766.6599999994"/>
    <m/>
    <m/>
    <n v="-15766.6599999994"/>
  </r>
  <r>
    <x v="46"/>
    <x v="1"/>
    <n v="11820829.720000001"/>
    <n v="1902253.31"/>
    <n v="-11820829.720000001"/>
    <n v="-18714.810000000001"/>
    <n v="-284868.89"/>
    <n v="-168606.13"/>
    <n v="-948838.09"/>
    <n v="-270394.21000000002"/>
    <n v="-200841.23"/>
    <n v="-17616"/>
    <n v="-32312"/>
    <n v="-39938.050000003503"/>
    <n v="0"/>
    <n v="0"/>
    <n v="-39938.050000003503"/>
  </r>
  <r>
    <x v="46"/>
    <x v="2"/>
    <n v="10655125.789999999"/>
    <n v="2189422.17"/>
    <n v="-10655125.789999999"/>
    <n v="-85804.53"/>
    <n v="-282646.12"/>
    <n v="-110841.75"/>
    <n v="-1026835.88"/>
    <n v="-328559.76"/>
    <n v="-202506.42"/>
    <n v="-3601"/>
    <n v="-9321"/>
    <n v="139305.70999999801"/>
    <n v="0"/>
    <n v="0"/>
    <n v="139305.70999999801"/>
  </r>
  <r>
    <x v="46"/>
    <x v="3"/>
    <n v="10032257.210000001"/>
    <n v="2008536.14"/>
    <n v="-10032257.210000001"/>
    <n v="109897.61"/>
    <n v="-320778.15999999997"/>
    <n v="-146086.57999999999"/>
    <n v="-978656"/>
    <n v="-126843.96"/>
    <n v="-216450.78"/>
    <n v="-28125"/>
    <n v="-38142"/>
    <n v="263351.27"/>
    <n v="-71692"/>
    <n v="-71692"/>
    <n v="191659.27"/>
  </r>
  <r>
    <x v="46"/>
    <x v="4"/>
    <n v="10598417"/>
    <n v="2016354.25"/>
    <n v="-10598417"/>
    <n v="37586.83"/>
    <n v="-273099.02"/>
    <n v="-149456.35999999999"/>
    <n v="-941197.5"/>
    <n v="-196437.57"/>
    <n v="-233726.8"/>
    <n v="-3067"/>
    <n v="-76966"/>
    <n v="179990.830000002"/>
    <n v="0"/>
    <n v="0"/>
    <n v="179990.830000002"/>
  </r>
  <r>
    <x v="46"/>
    <x v="5"/>
    <n v="11810924.85"/>
    <n v="1986557.48"/>
    <n v="-11810924.85"/>
    <n v="75152.52"/>
    <n v="-330247.43"/>
    <n v="-122801.71"/>
    <n v="-955304.55"/>
    <n v="-175945.19"/>
    <n v="-223043.21"/>
    <n v="19461"/>
    <n v="-76229"/>
    <n v="197599.91"/>
    <n v="0"/>
    <n v="0"/>
    <n v="197599.91"/>
  </r>
  <r>
    <x v="46"/>
    <x v="6"/>
    <n v="10142701.57"/>
    <n v="1993475.43"/>
    <n v="-10142701.57"/>
    <n v="161621.12"/>
    <n v="-306029.37"/>
    <n v="-137451.03"/>
    <n v="-1046462.7"/>
    <n v="-332848.46000000002"/>
    <n v="-187933.37"/>
    <n v="22991"/>
    <n v="-60781.760000000002"/>
    <n v="106580.85999999801"/>
    <n v="3057"/>
    <n v="3057"/>
    <n v="109637.85999999801"/>
  </r>
  <r>
    <x v="47"/>
    <x v="0"/>
    <n v="13517734.27"/>
    <n v="2476590.61"/>
    <n v="-13517734.27"/>
    <n v="290444.57"/>
    <n v="-282484.61"/>
    <n v="-400282.2"/>
    <n v="-1457424.66"/>
    <n v="-306218.09000000003"/>
    <n v="-90553.18"/>
    <n v="-10429"/>
    <n v="-26139"/>
    <n v="193504.43999999599"/>
    <n v="0"/>
    <n v="0"/>
    <n v="193504.43999999599"/>
  </r>
  <r>
    <x v="47"/>
    <x v="1"/>
    <n v="14476879.529999999"/>
    <n v="2417202.67"/>
    <n v="-14476879.529999999"/>
    <n v="284299.49"/>
    <n v="-247780.9"/>
    <n v="-429760.45"/>
    <n v="-1452665.36"/>
    <n v="-364321.11"/>
    <n v="-92121.07"/>
    <n v="1231"/>
    <n v="-24022"/>
    <n v="92062.2700000021"/>
    <n v="-1801"/>
    <n v="-1801"/>
    <n v="90261.2700000021"/>
  </r>
  <r>
    <x v="47"/>
    <x v="2"/>
    <n v="13082377.359999999"/>
    <n v="2569209.4900000002"/>
    <n v="-13082377.359999999"/>
    <n v="300513.42"/>
    <n v="-340099.33"/>
    <n v="-474059.28"/>
    <n v="-1457512.76"/>
    <n v="-427049.67"/>
    <n v="-87735.81"/>
    <n v="8267"/>
    <n v="-21149"/>
    <n v="70384.060000002195"/>
    <n v="2615.88"/>
    <n v="2615.88"/>
    <n v="72999.9400000022"/>
  </r>
  <r>
    <x v="47"/>
    <x v="3"/>
    <n v="12333811.380000001"/>
    <n v="2691742.89"/>
    <n v="-12333811.380000001"/>
    <n v="231896.04"/>
    <n v="-354881.08"/>
    <n v="-398021.04"/>
    <n v="-1491359.32"/>
    <n v="-407195.26"/>
    <n v="-91178.06"/>
    <n v="5466"/>
    <n v="-41579"/>
    <n v="144891.17000000499"/>
    <n v="-9643.61"/>
    <n v="-9643.61"/>
    <n v="135247.560000005"/>
  </r>
  <r>
    <x v="47"/>
    <x v="4"/>
    <n v="13029709.890000001"/>
    <n v="2734440.05"/>
    <n v="-13029709.890000001"/>
    <n v="226686.93"/>
    <n v="-335193.48"/>
    <n v="-470617.96"/>
    <n v="-1471054.6"/>
    <n v="-386764.77"/>
    <n v="-85479.38"/>
    <n v="0"/>
    <n v="-41445"/>
    <n v="170571.78999999899"/>
    <n v="-7331"/>
    <n v="-7331"/>
    <n v="163240.78999999899"/>
  </r>
  <r>
    <x v="47"/>
    <x v="5"/>
    <n v="14964923.949999999"/>
    <n v="2716871.47"/>
    <n v="-14964923.949999999"/>
    <n v="266728.37"/>
    <n v="-351313.45"/>
    <n v="-390659.28"/>
    <n v="-1546854.71"/>
    <n v="-375425.37"/>
    <n v="-80654.83"/>
    <n v="0"/>
    <n v="-9396"/>
    <n v="229296.20000000199"/>
    <n v="-2592"/>
    <n v="-2592"/>
    <n v="226704.20000000199"/>
  </r>
  <r>
    <x v="47"/>
    <x v="6"/>
    <n v="12982768.279999999"/>
    <n v="2752092.09"/>
    <n v="-12982768.279999999"/>
    <n v="246308.07"/>
    <n v="-354152.42"/>
    <n v="-425934.26"/>
    <n v="-1591682.7"/>
    <n v="-403188.41"/>
    <n v="-76120.070000000007"/>
    <n v="0"/>
    <n v="-19719"/>
    <n v="127603.29999999799"/>
    <n v="0"/>
    <n v="0"/>
    <n v="127603.29999999799"/>
  </r>
  <r>
    <x v="48"/>
    <x v="0"/>
    <n v="8114551.3399999999"/>
    <n v="1871346.62"/>
    <n v="-8158299.4500000002"/>
    <n v="176532.05"/>
    <n v="-526730.36"/>
    <n v="-159501.03"/>
    <n v="-736356.55"/>
    <n v="-210721.58"/>
    <n v="-61204.02"/>
    <n v="-34506"/>
    <n v="41964.37"/>
    <n v="317075.39000000199"/>
    <m/>
    <m/>
    <n v="317075.39000000199"/>
  </r>
  <r>
    <x v="48"/>
    <x v="1"/>
    <n v="8628547.6799999997"/>
    <n v="1863303.31"/>
    <n v="-8628547.6799999997"/>
    <n v="136599.49"/>
    <n v="-574153.30000000005"/>
    <n v="-194875.39"/>
    <n v="-762979.8"/>
    <n v="-217627.19"/>
    <n v="-59881.42"/>
    <n v="-9362"/>
    <n v="-25696"/>
    <n v="155327.700000001"/>
    <n v="0"/>
    <n v="0"/>
    <n v="155327.700000001"/>
  </r>
  <r>
    <x v="48"/>
    <x v="2"/>
    <n v="7958450.5199999996"/>
    <n v="1921669.98"/>
    <n v="-7958450.5199999996"/>
    <n v="136550.71"/>
    <n v="-519702.92"/>
    <n v="-227609.13"/>
    <n v="-824448.93"/>
    <n v="-223701.45"/>
    <n v="-60685.43"/>
    <n v="4005"/>
    <n v="-13326"/>
    <n v="192751.83"/>
    <n v="0"/>
    <n v="0"/>
    <n v="192751.83"/>
  </r>
  <r>
    <x v="48"/>
    <x v="3"/>
    <n v="8070576.1600000001"/>
    <n v="1995432.91"/>
    <n v="-8070576.1600000001"/>
    <n v="137023.29"/>
    <n v="-566080.78"/>
    <n v="-136932.38"/>
    <n v="-763814.04"/>
    <n v="-244833.29"/>
    <n v="-84698.453999999998"/>
    <n v="-34553"/>
    <n v="-1306"/>
    <n v="300238.255999999"/>
    <n v="0"/>
    <n v="0"/>
    <n v="300238.255999999"/>
  </r>
  <r>
    <x v="48"/>
    <x v="4"/>
    <n v="8719661.9600000009"/>
    <n v="2111983.39"/>
    <n v="-8719661.9600000009"/>
    <n v="137725.37"/>
    <n v="-576175.15"/>
    <n v="-144224.98000000001"/>
    <n v="-835406.96"/>
    <n v="-281825.24"/>
    <n v="-103541.93"/>
    <n v="-43966"/>
    <n v="27646"/>
    <n v="292214.50000000099"/>
    <n v="0"/>
    <n v="0"/>
    <n v="292214.50000000099"/>
  </r>
  <r>
    <x v="48"/>
    <x v="5"/>
    <n v="10463066.42"/>
    <n v="2118616.38"/>
    <n v="-10463066.42"/>
    <n v="128903.44"/>
    <n v="-604431.63"/>
    <n v="-125663.8"/>
    <n v="-762858.56"/>
    <n v="-319984.71000000002"/>
    <n v="-73840.59"/>
    <n v="-63939"/>
    <n v="-193"/>
    <n v="296608.52999999898"/>
    <n v="0"/>
    <n v="0"/>
    <n v="296608.52999999898"/>
  </r>
  <r>
    <x v="48"/>
    <x v="6"/>
    <n v="8819769.9700000007"/>
    <n v="2164790.71"/>
    <n v="-8819769.9700000007"/>
    <n v="97987.21"/>
    <n v="-608154.23"/>
    <n v="-115807.53"/>
    <n v="-741845.97"/>
    <n v="-342778.93"/>
    <n v="-70875.17"/>
    <n v="-65878.78"/>
    <n v="-30027"/>
    <n v="287410.30999999901"/>
    <n v="0"/>
    <n v="0"/>
    <n v="287410.30999999901"/>
  </r>
  <r>
    <x v="49"/>
    <x v="0"/>
    <n v="122097511.43000001"/>
    <n v="22222999.510000002"/>
    <n v="-122097511.43000001"/>
    <n v="1961556.79"/>
    <n v="-3361186.28"/>
    <n v="-4949609.3099999996"/>
    <n v="-8271146.4800000004"/>
    <n v="-3797858.7"/>
    <n v="-1010140.41"/>
    <n v="112483"/>
    <n v="-919943"/>
    <n v="1987155.1200000199"/>
    <m/>
    <m/>
    <n v="1987155.1200000199"/>
  </r>
  <r>
    <x v="49"/>
    <x v="1"/>
    <n v="129066345.38"/>
    <n v="22519745.510000002"/>
    <n v="-129066344.63"/>
    <n v="1421213.28"/>
    <n v="-3615026.06"/>
    <n v="-5479917.4900000002"/>
    <n v="-8440912.9299999997"/>
    <n v="-4064630.54"/>
    <n v="-1083667.6100000001"/>
    <n v="47507"/>
    <n v="-371562.4"/>
    <n v="932749.51000002597"/>
    <n v="0"/>
    <n v="0"/>
    <n v="932749.51000002597"/>
  </r>
  <r>
    <x v="49"/>
    <x v="2"/>
    <n v="117398706.95"/>
    <n v="23355749.489999998"/>
    <n v="-117398668.45999999"/>
    <n v="1750100.34"/>
    <n v="-2884424.25"/>
    <n v="-5903698.1299999999"/>
    <n v="-9207848.0500000007"/>
    <n v="-4182275.87"/>
    <n v="-1189662.58"/>
    <n v="-44092"/>
    <n v="-521278.81"/>
    <n v="1172608.6299999999"/>
    <n v="-73215.960000000006"/>
    <n v="-73215.960000000006"/>
    <n v="1099392.67"/>
  </r>
  <r>
    <x v="49"/>
    <x v="3"/>
    <n v="110541536.13"/>
    <n v="25700463.260000002"/>
    <n v="-110541536.12"/>
    <n v="2667680.35"/>
    <n v="-3313546.78"/>
    <n v="-5832438.9299999997"/>
    <n v="-8793507.0700000003"/>
    <n v="-4254629.58"/>
    <n v="-1273409.1499999999"/>
    <n v="-132611"/>
    <n v="-1182413.43"/>
    <n v="3585587.68"/>
    <n v="109243.6"/>
    <n v="109243.6"/>
    <n v="3694831.28"/>
  </r>
  <r>
    <x v="49"/>
    <x v="4"/>
    <n v="117709471.09"/>
    <n v="26014913.289999999"/>
    <n v="-117786148.56999999"/>
    <n v="1693387.88"/>
    <n v="-3369004.11"/>
    <n v="-5514648.5300000003"/>
    <n v="-8275791.9199999999"/>
    <n v="-4276353.24"/>
    <n v="-1366082.54"/>
    <n v="-133502.51"/>
    <n v="-1126766.26"/>
    <n v="3569474.5800000099"/>
    <n v="-216559.91"/>
    <n v="-216559.91"/>
    <n v="3352914.6700000102"/>
  </r>
  <r>
    <x v="49"/>
    <x v="5"/>
    <n v="129479447.36"/>
    <n v="25803390"/>
    <n v="-129479447.33"/>
    <n v="1771068.37"/>
    <n v="-2751834.69"/>
    <n v="-5567844.9800000004"/>
    <n v="-8133687.5"/>
    <n v="-4557623.24"/>
    <n v="-1372302.47"/>
    <n v="-325000"/>
    <n v="-1235562.04"/>
    <n v="3630603.48000002"/>
    <n v="-73296.03"/>
    <n v="-73296.03"/>
    <n v="3557307.4500000202"/>
  </r>
  <r>
    <x v="49"/>
    <x v="6"/>
    <n v="113417046.28"/>
    <n v="25909377.440000001"/>
    <n v="-113417055.40000001"/>
    <n v="1881402.81"/>
    <n v="-2823988.16"/>
    <n v="-5565762.54"/>
    <n v="-7929055.7400000002"/>
    <n v="-4803603.5199999996"/>
    <n v="-1382141.27"/>
    <n v="-490000"/>
    <n v="-953773.87"/>
    <n v="3842446.03000001"/>
    <n v="319422.21999999997"/>
    <n v="319422.21999999997"/>
    <n v="4161868.2500000098"/>
  </r>
  <r>
    <x v="50"/>
    <x v="0"/>
    <n v="23764695.870000001"/>
    <n v="3370748.86"/>
    <n v="-23764695.870000001"/>
    <n v="313933.39"/>
    <n v="-644836.24"/>
    <n v="-144269.75"/>
    <n v="-1711780.88"/>
    <n v="-325196.14"/>
    <n v="-45332.01"/>
    <n v="-118500"/>
    <n v="0"/>
    <n v="694767.23"/>
    <n v="0"/>
    <n v="0"/>
    <n v="694767.23"/>
  </r>
  <r>
    <x v="50"/>
    <x v="1"/>
    <n v="26120389.030000001"/>
    <n v="3410126.91"/>
    <n v="-26120389.030000001"/>
    <n v="291124.08"/>
    <n v="-498265.7"/>
    <n v="-178960.39"/>
    <n v="-2047779.36"/>
    <n v="-327997.31"/>
    <n v="-40556.879999999997"/>
    <n v="-124499.88"/>
    <n v="0"/>
    <n v="483191.47"/>
    <n v="0"/>
    <n v="0"/>
    <n v="483191.47"/>
  </r>
  <r>
    <x v="50"/>
    <x v="2"/>
    <n v="23593380.34"/>
    <n v="3483282.61"/>
    <n v="-23593380.34"/>
    <n v="217444.7"/>
    <n v="-571935.91"/>
    <n v="-110750.84"/>
    <n v="-2012373.28"/>
    <n v="-364127.83"/>
    <n v="-44444.43"/>
    <n v="63101.82"/>
    <n v="0"/>
    <n v="660196.84000000299"/>
    <n v="0"/>
    <n v="0"/>
    <n v="660196.84000000299"/>
  </r>
  <r>
    <x v="50"/>
    <x v="3"/>
    <n v="21279720.850000001"/>
    <n v="3611593.96"/>
    <n v="-21279720.850000001"/>
    <n v="408151.95"/>
    <n v="-723170.32"/>
    <n v="-234868.49"/>
    <n v="-1974039.53"/>
    <n v="-419419.65"/>
    <n v="-49304.49"/>
    <n v="-62479.61"/>
    <n v="0"/>
    <n v="556463.820000001"/>
    <n v="0"/>
    <n v="0"/>
    <n v="556463.820000001"/>
  </r>
  <r>
    <x v="50"/>
    <x v="4"/>
    <n v="20335413.399999999"/>
    <n v="3693007.9"/>
    <n v="-20335413.390000001"/>
    <n v="289781.68"/>
    <n v="-644866.62"/>
    <n v="-210034.15"/>
    <n v="-2018224.93"/>
    <n v="-563440.05000000005"/>
    <n v="-87459.56"/>
    <n v="68633"/>
    <n v="0"/>
    <n v="527397.28"/>
    <n v="0"/>
    <n v="0"/>
    <n v="527397.28"/>
  </r>
  <r>
    <x v="50"/>
    <x v="5"/>
    <n v="23277993.140000001"/>
    <n v="3738247.36"/>
    <n v="-23277993.140000001"/>
    <n v="268836.59000000003"/>
    <n v="-600164.87"/>
    <n v="-258503.46"/>
    <n v="-1984172.9"/>
    <n v="-663021.09"/>
    <n v="-106026.78"/>
    <n v="27084"/>
    <n v="0"/>
    <n v="422278.84999999503"/>
    <n v="0"/>
    <n v="0"/>
    <n v="422278.84999999503"/>
  </r>
  <r>
    <x v="50"/>
    <x v="6"/>
    <n v="21007196.579999998"/>
    <n v="3904189.73"/>
    <n v="-21006470.690000001"/>
    <n v="353859.6"/>
    <n v="-545201.41"/>
    <n v="-189920.08"/>
    <n v="-2147915.88"/>
    <n v="-733344.57"/>
    <n v="-137884.60999999999"/>
    <n v="-222831.08"/>
    <n v="213422"/>
    <n v="495099.58999999601"/>
    <n v="0"/>
    <n v="0"/>
    <n v="495099.58999999601"/>
  </r>
  <r>
    <x v="51"/>
    <x v="0"/>
    <n v="2847118240.8299999"/>
    <n v="612354538.10000002"/>
    <n v="-2847118927.52"/>
    <n v="39917788.109999999"/>
    <n v="-48560662.950000003"/>
    <n v="-67117345.890000001"/>
    <n v="-128303498.41"/>
    <n v="-192329428.55000001"/>
    <n v="-71970135.060000002"/>
    <n v="-3518763.47"/>
    <n v="19437"/>
    <n v="140491242.19"/>
    <n v="0"/>
    <n v="0"/>
    <n v="140491242.19"/>
  </r>
  <r>
    <x v="51"/>
    <x v="1"/>
    <n v="3189458385.71"/>
    <n v="696533948.47000003"/>
    <n v="-3189458386.1599998"/>
    <n v="50187582.850000001"/>
    <n v="-56904312.850000001"/>
    <n v="-63054927.200000003"/>
    <n v="-126640592.05"/>
    <n v="-225905944.88999999"/>
    <n v="-74528581.799999997"/>
    <n v="-21762400"/>
    <n v="-179979"/>
    <n v="177744793.08000001"/>
    <n v="0"/>
    <n v="0"/>
    <n v="177744793.08000001"/>
  </r>
  <r>
    <x v="51"/>
    <x v="2"/>
    <n v="2829226804.4899998"/>
    <n v="679157674.40999997"/>
    <n v="-2829226803.7600002"/>
    <n v="51731853.689999998"/>
    <n v="-54940322.090000004"/>
    <n v="-64369266.009999998"/>
    <n v="-131275676.2"/>
    <n v="-228284810.62"/>
    <n v="-79921226.650000006"/>
    <n v="-27039750.719999999"/>
    <n v="-389265"/>
    <n v="144669211.53999901"/>
    <n v="0"/>
    <n v="0"/>
    <n v="144669211.53999901"/>
  </r>
  <r>
    <x v="51"/>
    <x v="3"/>
    <n v="2736006729.0999999"/>
    <n v="729185740.27999997"/>
    <n v="-2736006729.0799999"/>
    <n v="52779209.729999997"/>
    <n v="-57721502.270000003"/>
    <n v="-73978312.969999999"/>
    <n v="-131247419.81"/>
    <n v="-241845269.06"/>
    <n v="-79201134.560000002"/>
    <n v="-34553534.640000001"/>
    <n v="-3806795"/>
    <n v="159610981.72"/>
    <n v="0"/>
    <n v="0"/>
    <n v="159610981.72"/>
  </r>
  <r>
    <x v="51"/>
    <x v="4"/>
    <n v="2899657485.3000002"/>
    <n v="740216369.54999995"/>
    <n v="-2899657485.3000002"/>
    <n v="56509015.170000002"/>
    <n v="-48274874.920000002"/>
    <n v="-63749097"/>
    <n v="-155964893.47999999"/>
    <n v="-257806819.44"/>
    <n v="-83668796.769999996"/>
    <n v="-33104050.670000002"/>
    <n v="-194916"/>
    <n v="153961936.44"/>
    <n v="0"/>
    <n v="0"/>
    <n v="153961936.44"/>
  </r>
  <r>
    <x v="51"/>
    <x v="5"/>
    <n v="3165520015.1999998"/>
    <n v="711739529.79999995"/>
    <n v="-3165520014.46"/>
    <n v="45910347.25"/>
    <n v="-46631598.799999997"/>
    <n v="-70472552.140000001"/>
    <n v="-171091886.94999999"/>
    <n v="-269166028.27999997"/>
    <n v="-81095164.25"/>
    <n v="-5733044"/>
    <n v="2391967"/>
    <n v="115851570.37"/>
    <n v="0"/>
    <n v="0"/>
    <n v="115851570.37"/>
  </r>
  <r>
    <x v="51"/>
    <x v="6"/>
    <n v="2694322334.5900002"/>
    <n v="744774050.60000002"/>
    <n v="-2694322334.5900002"/>
    <n v="50895135.960000001"/>
    <n v="-46596357.560000002"/>
    <n v="-70899292.859999999"/>
    <n v="-160045440.16999999"/>
    <n v="-286981599.39999998"/>
    <n v="-81699939.090000004"/>
    <n v="-11050068"/>
    <n v="-675253"/>
    <n v="137721236.47999999"/>
    <n v="0"/>
    <n v="0"/>
    <n v="137721236.47999999"/>
  </r>
  <r>
    <x v="52"/>
    <x v="0"/>
    <n v="15368715.01"/>
    <n v="3648250.16"/>
    <n v="-15368715.01"/>
    <n v="546658.26"/>
    <n v="-75160.289999999994"/>
    <n v="-699775.71"/>
    <n v="-2088862.9"/>
    <n v="-621402.26"/>
    <n v="-220497.06"/>
    <n v="-54187"/>
    <n v="-65553"/>
    <n v="369470.19999999797"/>
    <m/>
    <m/>
    <n v="369470.19999999797"/>
  </r>
  <r>
    <x v="52"/>
    <x v="1"/>
    <n v="17324648.199999999"/>
    <n v="3948114.5"/>
    <n v="-17324648.199999999"/>
    <n v="520967.73"/>
    <n v="-97379.3"/>
    <n v="-732972.09"/>
    <n v="-2224529.81"/>
    <n v="-542441"/>
    <n v="-139110.97"/>
    <n v="-139918"/>
    <n v="-48296"/>
    <n v="544435.06000000401"/>
    <n v="0"/>
    <n v="0"/>
    <n v="544435.06000000401"/>
  </r>
  <r>
    <x v="52"/>
    <x v="2"/>
    <n v="15177499.310000001"/>
    <n v="4114119.68"/>
    <n v="-15177499.310000001"/>
    <n v="512158.93"/>
    <n v="-86785.13"/>
    <n v="-755901.64"/>
    <n v="-2312908.73"/>
    <n v="-565019.42000000004"/>
    <n v="-139848.16"/>
    <n v="-143005"/>
    <n v="-59141"/>
    <n v="563669.53000000096"/>
    <n v="0"/>
    <n v="0"/>
    <n v="563669.53000000096"/>
  </r>
  <r>
    <x v="52"/>
    <x v="3"/>
    <n v="14602669.960000001"/>
    <n v="4298856.22"/>
    <n v="-14602669.960000001"/>
    <n v="600164.62"/>
    <n v="-50486.99"/>
    <n v="-838683.52"/>
    <n v="-2341291.6800000002"/>
    <n v="-591332.35"/>
    <n v="-158670.93"/>
    <n v="-186156"/>
    <n v="-57128"/>
    <n v="675271.36999999895"/>
    <n v="0"/>
    <n v="0"/>
    <n v="675271.36999999895"/>
  </r>
  <r>
    <x v="52"/>
    <x v="4"/>
    <n v="15895035.439999999"/>
    <n v="4427057.92"/>
    <n v="-15895035.439999999"/>
    <n v="540721.02"/>
    <n v="-38450.230000000003"/>
    <n v="-855276.24"/>
    <n v="-2606574.06"/>
    <n v="-629912.11"/>
    <n v="-145295.78"/>
    <n v="-89618"/>
    <n v="-92593"/>
    <n v="510059.51999999699"/>
    <n v="0"/>
    <n v="0"/>
    <n v="510059.51999999699"/>
  </r>
  <r>
    <x v="52"/>
    <x v="5"/>
    <n v="20851819.059999999"/>
    <n v="4512540.38"/>
    <n v="-20851819.02"/>
    <n v="536127.14"/>
    <n v="-50770.33"/>
    <n v="-715452.05"/>
    <n v="-2767881.83"/>
    <n v="-662349.25"/>
    <n v="-162440.65"/>
    <n v="-94279"/>
    <n v="-85496"/>
    <n v="509998.44999999698"/>
    <n v="0"/>
    <n v="0"/>
    <n v="509998.44999999698"/>
  </r>
  <r>
    <x v="52"/>
    <x v="6"/>
    <n v="18165829.280000001"/>
    <n v="4685688.91"/>
    <n v="-18165828.98"/>
    <n v="371450.29"/>
    <n v="-35697.14"/>
    <n v="-766679.32"/>
    <n v="-2251194.33"/>
    <n v="-701773.25"/>
    <n v="-180719.31"/>
    <n v="-239488"/>
    <n v="-57597"/>
    <n v="823991.15000000503"/>
    <n v="0"/>
    <n v="0"/>
    <n v="823991.15000000503"/>
  </r>
  <r>
    <x v="53"/>
    <x v="0"/>
    <n v="166622941"/>
    <n v="33558263"/>
    <n v="-166622942"/>
    <n v="-2352131"/>
    <n v="-6278264"/>
    <n v="-1552188"/>
    <n v="-5431518"/>
    <n v="-8510773"/>
    <n v="-4846098"/>
    <n v="156358"/>
    <n v="559981"/>
    <n v="5303629"/>
    <m/>
    <m/>
    <n v="5303629"/>
  </r>
  <r>
    <x v="53"/>
    <x v="1"/>
    <n v="186434129"/>
    <n v="33906808"/>
    <n v="-186434129"/>
    <n v="2815654"/>
    <n v="-5818874"/>
    <n v="-1543946"/>
    <n v="-5930252"/>
    <n v="-8754070"/>
    <n v="-4851251"/>
    <n v="-551449"/>
    <n v="-288927"/>
    <n v="8983693"/>
    <n v="93538"/>
    <n v="93538"/>
    <n v="9077231"/>
  </r>
  <r>
    <x v="53"/>
    <x v="2"/>
    <n v="169230868"/>
    <n v="34154084"/>
    <n v="-169230868"/>
    <n v="4277240"/>
    <n v="-5949887"/>
    <n v="-1608420"/>
    <n v="-6497912"/>
    <n v="-9242111"/>
    <n v="-4751753"/>
    <n v="-456255"/>
    <n v="-676735"/>
    <n v="9248251"/>
    <n v="0"/>
    <n v="0"/>
    <n v="9248251"/>
  </r>
  <r>
    <x v="53"/>
    <x v="3"/>
    <n v="168077848"/>
    <n v="35332431"/>
    <n v="-168077848"/>
    <n v="3072644"/>
    <n v="-6021922"/>
    <n v="-1963196"/>
    <n v="-7043469"/>
    <n v="-9646809"/>
    <n v="-5027485"/>
    <n v="-432242"/>
    <n v="-97510"/>
    <n v="8172442"/>
    <n v="0"/>
    <n v="0"/>
    <n v="8172442"/>
  </r>
  <r>
    <x v="53"/>
    <x v="4"/>
    <n v="173595406"/>
    <n v="35231918"/>
    <n v="-173595406"/>
    <n v="372036"/>
    <n v="-6269001"/>
    <n v="-1497703"/>
    <n v="-7193031"/>
    <n v="-9970370"/>
    <n v="-5054496"/>
    <n v="121376"/>
    <n v="576719"/>
    <n v="6317448"/>
    <n v="428531"/>
    <n v="428531"/>
    <n v="6745979"/>
  </r>
  <r>
    <x v="53"/>
    <x v="5"/>
    <n v="190523763"/>
    <n v="34939971"/>
    <n v="-190523763"/>
    <n v="-3714525"/>
    <n v="-5723340"/>
    <n v="-1649363"/>
    <n v="-7079945"/>
    <n v="-10585929"/>
    <n v="-5090821"/>
    <n v="1354178"/>
    <n v="216222"/>
    <n v="2666448"/>
    <n v="0"/>
    <n v="0"/>
    <n v="2666448"/>
  </r>
  <r>
    <x v="53"/>
    <x v="6"/>
    <n v="162898253"/>
    <n v="38890480"/>
    <n v="-162898254"/>
    <n v="8215739"/>
    <n v="-6096367"/>
    <n v="-1718924"/>
    <n v="-8065513"/>
    <n v="-10696943"/>
    <n v="-4781340"/>
    <n v="-3152181"/>
    <n v="-216333"/>
    <n v="12378617"/>
    <n v="-330697"/>
    <n v="-330697"/>
    <n v="12047920"/>
  </r>
  <r>
    <x v="54"/>
    <x v="0"/>
    <n v="43174574"/>
    <n v="8800223"/>
    <n v="-43174574"/>
    <n v="898589"/>
    <n v="-1320244"/>
    <n v="-1834314"/>
    <n v="-3168711"/>
    <n v="-1304212"/>
    <n v="-882042"/>
    <n v="-127169"/>
    <n v="157463"/>
    <n v="1219583"/>
    <m/>
    <m/>
    <n v="1219583"/>
  </r>
  <r>
    <x v="54"/>
    <x v="1"/>
    <n v="48433330.119999997"/>
    <n v="9080161.1799999997"/>
    <n v="-48433330.119999997"/>
    <n v="768018.7"/>
    <n v="-1461617.36"/>
    <n v="-1815063.8"/>
    <n v="-3466055.84"/>
    <n v="-1365712.33"/>
    <n v="-876389.47"/>
    <n v="42968"/>
    <n v="81826"/>
    <n v="988135.08000000601"/>
    <n v="0"/>
    <n v="0"/>
    <n v="988135.08000000601"/>
  </r>
  <r>
    <x v="54"/>
    <x v="2"/>
    <n v="42574040"/>
    <n v="9452029.1899999995"/>
    <n v="-42574040"/>
    <n v="678456.13"/>
    <n v="-1492815.04"/>
    <n v="-1885767.8"/>
    <n v="-3392310.05"/>
    <n v="-1429126.6"/>
    <n v="-886759.58"/>
    <n v="6155"/>
    <n v="-44321"/>
    <n v="1005540.24999999"/>
    <n v="0"/>
    <n v="0"/>
    <n v="1005540.24999999"/>
  </r>
  <r>
    <x v="54"/>
    <x v="3"/>
    <n v="42568699.229999997"/>
    <n v="10016447.5"/>
    <n v="-42568699.229999997"/>
    <n v="711021.98"/>
    <n v="-1311161.3999999999"/>
    <n v="-2086551.34"/>
    <n v="-3415591.61"/>
    <n v="-1491767.82"/>
    <n v="-914907.07"/>
    <n v="-16825.88"/>
    <n v="-111475"/>
    <n v="1379189.3600000101"/>
    <n v="0"/>
    <n v="0"/>
    <n v="1379189.3600000101"/>
  </r>
  <r>
    <x v="54"/>
    <x v="4"/>
    <n v="44518076.700000003"/>
    <n v="10135879.609999999"/>
    <n v="-44518076.729999997"/>
    <n v="752276.86"/>
    <n v="-1330026.24"/>
    <n v="-2270810.48"/>
    <n v="-3350203.74"/>
    <n v="-1565041.13"/>
    <n v="-952876.16"/>
    <n v="-17460.25"/>
    <n v="-52452"/>
    <n v="1349286.44"/>
    <n v="0"/>
    <n v="0"/>
    <n v="1349286.44"/>
  </r>
  <r>
    <x v="54"/>
    <x v="5"/>
    <n v="51824013.090000004"/>
    <n v="10116780.73"/>
    <n v="-51824013.149999999"/>
    <n v="579999.94999999995"/>
    <n v="-1529536.94"/>
    <n v="-1990641.97"/>
    <n v="-3319586.89"/>
    <n v="-1627987.99"/>
    <n v="-506924.94"/>
    <n v="-79505.5"/>
    <n v="30678"/>
    <n v="1673274.3899999899"/>
    <n v="0"/>
    <n v="0"/>
    <n v="1673274.3899999899"/>
  </r>
  <r>
    <x v="54"/>
    <x v="6"/>
    <n v="45255363.109999999"/>
    <n v="10498866.789999999"/>
    <n v="-45255363.109999999"/>
    <n v="676799.79"/>
    <n v="-1729777.57"/>
    <n v="-1931914.51"/>
    <n v="-3163335.68"/>
    <n v="-1725462.66"/>
    <n v="-511007.03"/>
    <n v="-232047"/>
    <n v="46988"/>
    <n v="1929110.13"/>
    <n v="0"/>
    <n v="0"/>
    <n v="1929110.13"/>
  </r>
  <r>
    <x v="55"/>
    <x v="0"/>
    <n v="11503368.49"/>
    <n v="2352916.0499999998"/>
    <n v="-11503368.49"/>
    <n v="118997.5"/>
    <n v="-376893.07"/>
    <n v="-235310.34"/>
    <n v="-1054804.1499999999"/>
    <n v="-346404.24"/>
    <n v="-182064.35"/>
    <n v="-23074"/>
    <n v="0"/>
    <n v="253363.399999999"/>
    <m/>
    <m/>
    <n v="253363.399999999"/>
  </r>
  <r>
    <x v="55"/>
    <x v="1"/>
    <n v="12571629.25"/>
    <n v="2588591.5499999998"/>
    <n v="-12571629.25"/>
    <n v="132757.13"/>
    <n v="-442994.92"/>
    <n v="-218122.08"/>
    <n v="-1096430.96"/>
    <n v="-365477.78"/>
    <n v="-198268.89"/>
    <n v="23610"/>
    <n v="0"/>
    <n v="423664.05000000203"/>
    <n v="0"/>
    <n v="0"/>
    <n v="423664.05000000203"/>
  </r>
  <r>
    <x v="55"/>
    <x v="2"/>
    <n v="11609608.02"/>
    <n v="2500178.59"/>
    <n v="-11609608.02"/>
    <n v="150898.04999999999"/>
    <n v="-444042.86"/>
    <n v="-222538.7"/>
    <n v="-1064757.98"/>
    <n v="-407728.74"/>
    <n v="-215006.97"/>
    <n v="12918"/>
    <n v="1411.5"/>
    <n v="311330.890000001"/>
    <n v="7998.5"/>
    <n v="7998.5"/>
    <n v="319329.390000001"/>
  </r>
  <r>
    <x v="55"/>
    <x v="3"/>
    <n v="11131764.16"/>
    <n v="2563353.66"/>
    <n v="-11131764.16"/>
    <n v="166327.46"/>
    <n v="-394083.69"/>
    <n v="-243714.53"/>
    <n v="-1088327.95"/>
    <n v="-424389.14"/>
    <n v="-213594.64"/>
    <n v="-2870.33"/>
    <n v="0"/>
    <n v="362700.84"/>
    <n v="0"/>
    <n v="0"/>
    <n v="362700.84"/>
  </r>
  <r>
    <x v="55"/>
    <x v="4"/>
    <n v="11387649.35"/>
    <n v="2610949.84"/>
    <n v="-11387649.35"/>
    <n v="180838.28"/>
    <n v="-407116.83"/>
    <n v="-214208.63"/>
    <n v="-1210316.67"/>
    <n v="-441385.56"/>
    <n v="-208541.13"/>
    <n v="896.25"/>
    <n v="0"/>
    <n v="311115.55000000098"/>
    <n v="0"/>
    <n v="0"/>
    <n v="311115.55000000098"/>
  </r>
  <r>
    <x v="55"/>
    <x v="5"/>
    <n v="12051504.83"/>
    <n v="2614418.54"/>
    <n v="-12051504.83"/>
    <n v="137007.85999999999"/>
    <n v="-400585.39"/>
    <n v="-223163.17"/>
    <n v="-1259041.72"/>
    <n v="-445870.44"/>
    <n v="-200129.49"/>
    <n v="7549"/>
    <n v="0"/>
    <n v="230185.19000000099"/>
    <n v="-20387"/>
    <n v="-20387"/>
    <n v="209798.19000000099"/>
  </r>
  <r>
    <x v="55"/>
    <x v="6"/>
    <n v="11083561.289999999"/>
    <n v="3029286.89"/>
    <n v="-11083561.289999999"/>
    <n v="191623.53"/>
    <n v="-416116.13"/>
    <n v="-244083.37"/>
    <n v="-1217555.02"/>
    <n v="-485333.37"/>
    <n v="-255186.37"/>
    <n v="85"/>
    <n v="0"/>
    <n v="602721.16000000096"/>
    <n v="0"/>
    <n v="0"/>
    <n v="602721.16000000096"/>
  </r>
  <r>
    <x v="56"/>
    <x v="0"/>
    <n v="51387961"/>
    <n v="9445054"/>
    <n v="-51288235"/>
    <n v="599763"/>
    <n v="-264132"/>
    <n v="-1398823"/>
    <n v="-3597665"/>
    <n v="-1653966"/>
    <n v="-1095382"/>
    <n v="-308000"/>
    <n v="82000"/>
    <n v="1908575"/>
    <n v="0"/>
    <n v="0"/>
    <n v="1908575"/>
  </r>
  <r>
    <x v="56"/>
    <x v="1"/>
    <n v="57528470"/>
    <n v="9528912"/>
    <n v="-57528471"/>
    <n v="564430"/>
    <n v="-390384"/>
    <n v="-1720696"/>
    <n v="-3671831"/>
    <n v="-1638686"/>
    <n v="-487857"/>
    <n v="-102000"/>
    <n v="-141000"/>
    <n v="1940887"/>
    <n v="-7617"/>
    <n v="-7617"/>
    <n v="1933270"/>
  </r>
  <r>
    <x v="56"/>
    <x v="2"/>
    <n v="48106851"/>
    <n v="9663024"/>
    <n v="-48106852"/>
    <n v="372877"/>
    <n v="-380800"/>
    <n v="-1918862"/>
    <n v="-3946936"/>
    <n v="-1886263"/>
    <n v="-178289"/>
    <n v="0"/>
    <n v="-127000"/>
    <n v="1597750"/>
    <n v="20016"/>
    <n v="20016"/>
    <n v="1617766"/>
  </r>
  <r>
    <x v="56"/>
    <x v="3"/>
    <n v="44203681.909999996"/>
    <n v="10767062.220000001"/>
    <n v="-44203681.909999996"/>
    <n v="490589.75"/>
    <n v="-522032.95"/>
    <n v="-1427339.1"/>
    <n v="-3563432.02"/>
    <n v="-1926936.73"/>
    <n v="-1056911.32"/>
    <n v="-437000"/>
    <n v="21000"/>
    <n v="2344999.85"/>
    <n v="-6701"/>
    <n v="-6701"/>
    <n v="2338298.85"/>
  </r>
  <r>
    <x v="56"/>
    <x v="4"/>
    <n v="49234427.759999998"/>
    <n v="10707562.98"/>
    <n v="-49234427.759999998"/>
    <n v="740931.51"/>
    <n v="-655009.11"/>
    <n v="-1480064.93"/>
    <n v="-3823543.8"/>
    <n v="-1685680.56"/>
    <n v="-1178635.94"/>
    <n v="-126000"/>
    <n v="49000"/>
    <n v="2548560.15"/>
    <n v="-26634"/>
    <n v="-26634"/>
    <n v="2521926.15"/>
  </r>
  <r>
    <x v="56"/>
    <x v="5"/>
    <n v="59846377.859999999"/>
    <n v="10929999.369999999"/>
    <n v="-59846377.859999999"/>
    <n v="700650.93"/>
    <n v="-758568.2"/>
    <n v="-1496436"/>
    <n v="-3825393.71"/>
    <n v="-1777404.39"/>
    <n v="-1723874.97"/>
    <n v="-361000"/>
    <n v="223000"/>
    <n v="1910973.03"/>
    <n v="0"/>
    <n v="0"/>
    <n v="1910973.03"/>
  </r>
  <r>
    <x v="56"/>
    <x v="6"/>
    <n v="52998216.990000002"/>
    <n v="11111944.74"/>
    <n v="-52998216.990000002"/>
    <n v="636797.73"/>
    <n v="-709495.33"/>
    <n v="-1346049.46"/>
    <n v="-4719544.55"/>
    <n v="-1785531.48"/>
    <n v="-130534.24"/>
    <n v="-136000"/>
    <n v="-208000"/>
    <n v="2713587.41"/>
    <n v="0"/>
    <n v="0"/>
    <n v="2713587.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3A22913-159C-40B2-8454-68D227EE4DE4}" name="PivotTable3"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G22" firstHeaderRow="1" firstDataRow="2" firstDataCol="1"/>
  <pivotFields count="21">
    <pivotField axis="axisCol" showAll="0">
      <items count="58">
        <item x="0"/>
        <item x="1"/>
        <item x="2"/>
        <item x="3"/>
        <item x="4"/>
        <item x="5"/>
        <item x="6"/>
        <item x="7"/>
        <item x="8"/>
        <item x="9"/>
        <item x="10"/>
        <item x="14"/>
        <item x="15"/>
        <item x="16"/>
        <item x="11"/>
        <item x="12"/>
        <item x="13"/>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t="default"/>
      </items>
    </pivotField>
    <pivotField showAll="0">
      <items count="8">
        <item h="1" x="0"/>
        <item h="1" x="1"/>
        <item h="1" x="2"/>
        <item h="1" x="3"/>
        <item h="1" x="4"/>
        <item h="1" x="5"/>
        <item x="6"/>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dataField="1" showAl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2"/>
  </rowFields>
  <rowItems count="18">
    <i>
      <x/>
    </i>
    <i i="1">
      <x v="1"/>
    </i>
    <i i="2">
      <x v="2"/>
    </i>
    <i i="3">
      <x v="3"/>
    </i>
    <i i="4">
      <x v="4"/>
    </i>
    <i i="5">
      <x v="5"/>
    </i>
    <i i="6">
      <x v="6"/>
    </i>
    <i i="7">
      <x v="7"/>
    </i>
    <i i="8">
      <x v="8"/>
    </i>
    <i i="9">
      <x v="9"/>
    </i>
    <i i="10">
      <x v="10"/>
    </i>
    <i i="11">
      <x v="11"/>
    </i>
    <i i="12">
      <x v="12"/>
    </i>
    <i i="13">
      <x v="13"/>
    </i>
    <i i="14">
      <x v="14"/>
    </i>
    <i i="15">
      <x v="15"/>
    </i>
    <i i="16">
      <x v="16"/>
    </i>
    <i i="17">
      <x v="17"/>
    </i>
  </rowItems>
  <colFields count="1">
    <field x="0"/>
  </colFields>
  <colItems count="5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t="grand">
      <x/>
    </i>
  </colItems>
  <dataFields count="18">
    <dataField name="Sum of Power_Revenue_USofA_4006-4076" fld="2" baseField="0" baseItem="0"/>
    <dataField name="Sum of Distribution_Revenue_USofA_4080" fld="3" baseField="0" baseItem="0"/>
    <dataField name="Sum of Cost_of_Power_and_Related_Costs_USofA_4705-4751" fld="4" baseField="0" baseItem="0"/>
    <dataField name="Sum of Distribution Revenue" fld="17" baseField="0" baseItem="0"/>
    <dataField name="Sum of Other_Income_Loss_USofA_4082-4245_4305-4420_6305" fld="5" baseField="0" baseItem="0"/>
    <dataField name="Sum of Operating_Expense_USofA_5005-5096" fld="6" baseField="0" baseItem="0"/>
    <dataField name="Sum of Maintenance_Expense_USofA_5105-5195" fld="7" baseField="0" baseItem="0"/>
    <dataField name="Sum of Administrative_Expense_USofA_5205-5215_5305-5695_6105_6205-6225_6310-6415" fld="8" baseField="0" baseItem="0"/>
    <dataField name="Sum of Depreciation_and_Amortization_Expense_USofA_5705-5740" fld="9" baseField="0" baseItem="0"/>
    <dataField name="Sum of Financing_Expense_USofA_6005-6045" fld="10" baseField="0" baseItem="0"/>
    <dataField name="Sum of Expenses" fld="18" baseField="0" baseItem="0"/>
    <dataField name="Sum of Net Income Before Taxes" fld="20" baseField="0" baseItem="0"/>
    <dataField name="Sum of Current_Tax_USofA_6110" fld="11" baseField="0" baseItem="0"/>
    <dataField name="Sum of Deferred_Tax_USofA_6115" fld="12" baseField="0" baseItem="0"/>
    <dataField name="Sum of PILs and Income Taxes" fld="19" baseField="0" baseItem="0"/>
    <dataField name="Sum of Net_Income_Total" fld="13" baseField="0" baseItem="0"/>
    <dataField name="Sum of Other_Comprehensive_Income_Loss_USofA_7005-7030" fld="14" baseField="0" baseItem="0"/>
    <dataField name="Sum of Comprehensive_Income_Loss_Total" fld="16" baseField="0" baseItem="0"/>
  </dataFields>
  <formats count="15">
    <format dxfId="59">
      <pivotArea outline="0" collapsedLevelsAreSubtotals="1" fieldPosition="0"/>
    </format>
    <format dxfId="58">
      <pivotArea collapsedLevelsAreSubtotals="1" fieldPosition="0">
        <references count="1">
          <reference field="4294967294" count="1">
            <x v="3"/>
          </reference>
        </references>
      </pivotArea>
    </format>
    <format dxfId="57">
      <pivotArea dataOnly="0" labelOnly="1" outline="0" fieldPosition="0">
        <references count="1">
          <reference field="4294967294" count="1">
            <x v="3"/>
          </reference>
        </references>
      </pivotArea>
    </format>
    <format dxfId="56">
      <pivotArea collapsedLevelsAreSubtotals="1" fieldPosition="0">
        <references count="1">
          <reference field="4294967294" count="1">
            <x v="10"/>
          </reference>
        </references>
      </pivotArea>
    </format>
    <format dxfId="55">
      <pivotArea dataOnly="0" labelOnly="1" outline="0" fieldPosition="0">
        <references count="1">
          <reference field="4294967294" count="1">
            <x v="10"/>
          </reference>
        </references>
      </pivotArea>
    </format>
    <format dxfId="54">
      <pivotArea collapsedLevelsAreSubtotals="1" fieldPosition="0">
        <references count="1">
          <reference field="4294967294" count="1">
            <x v="14"/>
          </reference>
        </references>
      </pivotArea>
    </format>
    <format dxfId="53">
      <pivotArea dataOnly="0" labelOnly="1" outline="0" fieldPosition="0">
        <references count="1">
          <reference field="4294967294" count="1">
            <x v="14"/>
          </reference>
        </references>
      </pivotArea>
    </format>
    <format dxfId="52">
      <pivotArea collapsedLevelsAreSubtotals="1" fieldPosition="0">
        <references count="1">
          <reference field="4294967294" count="1">
            <x v="15"/>
          </reference>
        </references>
      </pivotArea>
    </format>
    <format dxfId="51">
      <pivotArea dataOnly="0" labelOnly="1" outline="0" fieldPosition="0">
        <references count="1">
          <reference field="4294967294" count="1">
            <x v="15"/>
          </reference>
        </references>
      </pivotArea>
    </format>
    <format dxfId="50">
      <pivotArea collapsedLevelsAreSubtotals="1" fieldPosition="0">
        <references count="1">
          <reference field="4294967294" count="1">
            <x v="17"/>
          </reference>
        </references>
      </pivotArea>
    </format>
    <format dxfId="49">
      <pivotArea dataOnly="0" labelOnly="1" outline="0" fieldPosition="0">
        <references count="1">
          <reference field="4294967294" count="1">
            <x v="17"/>
          </reference>
        </references>
      </pivotArea>
    </format>
    <format dxfId="48">
      <pivotArea dataOnly="0" labelOnly="1" outline="0" fieldPosition="0">
        <references count="1">
          <reference field="4294967294" count="1">
            <x v="17"/>
          </reference>
        </references>
      </pivotArea>
    </format>
    <format dxfId="47">
      <pivotArea collapsedLevelsAreSubtotals="1" fieldPosition="0">
        <references count="1">
          <reference field="4294967294" count="1">
            <x v="11"/>
          </reference>
        </references>
      </pivotArea>
    </format>
    <format dxfId="46">
      <pivotArea dataOnly="0" labelOnly="1" outline="0" fieldPosition="0">
        <references count="1">
          <reference field="4294967294" count="1">
            <x v="11"/>
          </reference>
        </references>
      </pivotArea>
    </format>
    <format dxfId="45">
      <pivotArea dataOnly="0" labelOnly="1" outline="0" fieldPosition="0">
        <references count="1">
          <reference field="4294967294" count="1">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6217026E-F9AC-41DB-ADAA-8F2B3960861A}" sourceName="Year">
  <pivotTables>
    <pivotTable tabId="3" name="PivotTable3"/>
  </pivotTables>
  <data>
    <tabular pivotCacheId="1663048546">
      <items count="7">
        <i x="0"/>
        <i x="1"/>
        <i x="2"/>
        <i x="3"/>
        <i x="4"/>
        <i x="5"/>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02C18729-A5BD-4161-AC7E-03F3221C08B7}" cache="Slicer_Year" caption="Year" startItem="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0766C1-930D-4A9F-85DC-68AD7A8A5AAA}" name="Table1" displayName="Table1" ref="A1:Q400" tableType="xml" totalsRowShown="0" dataDxfId="77" connectionId="1">
  <autoFilter ref="A1:Q400" xr:uid="{4C0766C1-930D-4A9F-85DC-68AD7A8A5AAA}"/>
  <tableColumns count="17">
    <tableColumn id="1" xr3:uid="{F9FB0957-DEE3-4FFC-9E64-4CC8653B2644}" uniqueName="Company_Name" name="Company_Name" dataDxfId="76">
      <xmlColumnPr mapId="1" xpath="/RS/R/Company_Name" xmlDataType="string"/>
    </tableColumn>
    <tableColumn id="2" xr3:uid="{9572A4AE-296B-42FE-B351-D6AA0563DFC4}" uniqueName="Year" name="Year" dataDxfId="75">
      <xmlColumnPr mapId="1" xpath="/RS/R/Year" xmlDataType="integer"/>
    </tableColumn>
    <tableColumn id="3" xr3:uid="{4EF9E134-C1CF-49CC-953C-1C7D4FE3874C}" uniqueName="Power_Revenue_USofA_4006-4076" name="Power_Revenue_USofA_4006-4076" dataDxfId="74">
      <xmlColumnPr mapId="1" xpath="/RS/R/Power_Revenue_USofA_4006-4076" xmlDataType="double"/>
    </tableColumn>
    <tableColumn id="4" xr3:uid="{D612EDD4-9DB3-4144-8216-36B5C6551402}" uniqueName="Distribution_Revenue_USofA_4080" name="Distribution_Revenue_USofA_4080" dataDxfId="73">
      <xmlColumnPr mapId="1" xpath="/RS/R/Distribution_Revenue_USofA_4080" xmlDataType="double"/>
    </tableColumn>
    <tableColumn id="5" xr3:uid="{27D14905-68D3-437A-867C-796B072CF0C1}" uniqueName="Cost_of_Power_and_Related_Costs_USofA_4705-4751" name="Cost_of_Power_and_Related_Costs_USofA_4705-4751" dataDxfId="72">
      <xmlColumnPr mapId="1" xpath="/RS/R/Cost_of_Power_and_Related_Costs_USofA_4705-4751" xmlDataType="double"/>
    </tableColumn>
    <tableColumn id="6" xr3:uid="{C69FE1C7-00B1-4DB2-A9CE-4E915DED32B7}" uniqueName="Other_Income_Loss_USofA_4082-4245_4305-4420_6305" name="Other_Income_Loss_USofA_4082-4245_4305-4420_6305" dataDxfId="71">
      <xmlColumnPr mapId="1" xpath="/RS/R/Other_Income_Loss_USofA_4082-4245_4305-4420_6305" xmlDataType="double"/>
    </tableColumn>
    <tableColumn id="7" xr3:uid="{2DE73B5C-8453-4E33-80E8-1A306BEE7A3A}" uniqueName="Operating_Expense_USofA_5005-5096" name="Operating_Expense_USofA_5005-5096" dataDxfId="70">
      <xmlColumnPr mapId="1" xpath="/RS/R/Operating_Expense_USofA_5005-5096" xmlDataType="double"/>
    </tableColumn>
    <tableColumn id="8" xr3:uid="{29B736C0-AC81-4E6D-B0CC-AD42A5F97B10}" uniqueName="Maintenance_Expense_USofA_5105-5195" name="Maintenance_Expense_USofA_5105-5195" dataDxfId="69">
      <xmlColumnPr mapId="1" xpath="/RS/R/Maintenance_Expense_USofA_5105-5195" xmlDataType="double"/>
    </tableColumn>
    <tableColumn id="9" xr3:uid="{290909E2-D2E2-4A8E-A555-79E1E807B9F5}" uniqueName="Administrative_Expense_USofA_5205-5215_5305-5695_6105_6205-6225_6310-6415" name="Administrative_Expense_USofA_5205-5215_5305-5695_6105_6205-6225_6310-6415" dataDxfId="68">
      <xmlColumnPr mapId="1" xpath="/RS/R/Administrative_Expense_USofA_5205-5215_5305-5695_6105_6205-6225_6310-6415" xmlDataType="double"/>
    </tableColumn>
    <tableColumn id="10" xr3:uid="{74A17EF1-32B6-4C26-8FFC-0E0B04D2231A}" uniqueName="Depreciation_and_Amortization_Expense_USofA_5705-5740" name="Depreciation_and_Amortization_Expense_USofA_5705-5740" dataDxfId="67">
      <xmlColumnPr mapId="1" xpath="/RS/R/Depreciation_and_Amortization_Expense_USofA_5705-5740" xmlDataType="double"/>
    </tableColumn>
    <tableColumn id="11" xr3:uid="{3E3903C3-AF35-47E2-AD05-8D3B80B97C1E}" uniqueName="Financing_Expense_USofA_6005-6045" name="Financing_Expense_USofA_6005-6045" dataDxfId="66">
      <xmlColumnPr mapId="1" xpath="/RS/R/Financing_Expense_USofA_6005-6045" xmlDataType="double"/>
    </tableColumn>
    <tableColumn id="12" xr3:uid="{91E90B85-52D6-4EF2-8235-30B34C09447F}" uniqueName="Current_Tax_USofA_6110" name="Current_Tax_USofA_6110" dataDxfId="65">
      <xmlColumnPr mapId="1" xpath="/RS/R/Current_Tax_USofA_6110" xmlDataType="double"/>
    </tableColumn>
    <tableColumn id="13" xr3:uid="{69733F2C-7F24-4365-A108-B86B199128A7}" uniqueName="Deferred_Tax_USofA_6115" name="Deferred_Tax_USofA_6115" dataDxfId="64">
      <xmlColumnPr mapId="1" xpath="/RS/R/Deferred_Tax_USofA_6115" xmlDataType="double"/>
    </tableColumn>
    <tableColumn id="14" xr3:uid="{FECBF5C9-5CC0-480F-8F3A-AB15998FFB7A}" uniqueName="Net_Income_Total" name="Net_Income_Total" dataDxfId="63">
      <xmlColumnPr mapId="1" xpath="/RS/R/Net_Income_Total" xmlDataType="double"/>
    </tableColumn>
    <tableColumn id="15" xr3:uid="{6D309C7B-DE21-42D9-AF7D-84F4F9526C78}" uniqueName="Other_Comprehensive_Income_Loss_USofA_7005-7030" name="Other_Comprehensive_Income_Loss_USofA_7005-7030" dataDxfId="62">
      <xmlColumnPr mapId="1" xpath="/RS/R/Other_Comprehensive_Income_Loss_USofA_7005-7030" xmlDataType="string"/>
    </tableColumn>
    <tableColumn id="16" xr3:uid="{73540727-F256-46C3-A137-3800A82380DE}" uniqueName="Other_Comprehensive_Income_Loss_Total" name="Other_Comprehensive_Income_Loss_Total" dataDxfId="61">
      <xmlColumnPr mapId="1" xpath="/RS/R/Other_Comprehensive_Income_Loss_Total" xmlDataType="string"/>
    </tableColumn>
    <tableColumn id="17" xr3:uid="{F19EBFA0-906A-4BB1-8A92-31D999089A82}" uniqueName="Comprehensive_Income_Loss_Total" name="Comprehensive_Income_Loss_Total" dataDxfId="60">
      <xmlColumnPr mapId="1" xpath="/RS/R/Comprehensive_Income_Loss_Total" xmlDataType="double"/>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00"/>
  <sheetViews>
    <sheetView workbookViewId="0">
      <selection activeCell="O7" sqref="O7"/>
    </sheetView>
  </sheetViews>
  <sheetFormatPr defaultRowHeight="14.4" x14ac:dyDescent="0.3"/>
  <cols>
    <col min="1" max="1" width="42.33203125" bestFit="1" customWidth="1"/>
    <col min="2" max="2" width="6.88671875" bestFit="1" customWidth="1"/>
    <col min="3" max="3" width="33.44140625" bestFit="1" customWidth="1"/>
    <col min="4" max="4" width="33.33203125" bestFit="1" customWidth="1"/>
    <col min="5" max="5" width="50" bestFit="1" customWidth="1"/>
    <col min="6" max="6" width="51.5546875" bestFit="1" customWidth="1"/>
    <col min="7" max="7" width="36.109375" bestFit="1" customWidth="1"/>
    <col min="8" max="8" width="38.88671875" bestFit="1" customWidth="1"/>
    <col min="9" max="9" width="75" bestFit="1" customWidth="1"/>
    <col min="10" max="10" width="55" bestFit="1" customWidth="1"/>
    <col min="11" max="11" width="35.6640625" bestFit="1" customWidth="1"/>
    <col min="12" max="12" width="25.109375" bestFit="1" customWidth="1"/>
    <col min="13" max="13" width="26.109375" bestFit="1" customWidth="1"/>
    <col min="14" max="14" width="18.88671875" bestFit="1" customWidth="1"/>
    <col min="15" max="15" width="51" bestFit="1" customWidth="1"/>
    <col min="16" max="16" width="40" bestFit="1" customWidth="1"/>
    <col min="17" max="17" width="34" bestFit="1" customWidth="1"/>
  </cols>
  <sheetData>
    <row r="1" spans="1:17"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row>
    <row r="2" spans="1:17" x14ac:dyDescent="0.3">
      <c r="A2" s="2" t="s">
        <v>17</v>
      </c>
      <c r="B2" s="2">
        <v>2015</v>
      </c>
      <c r="C2" s="2">
        <v>3004990503.5799999</v>
      </c>
      <c r="D2" s="2">
        <v>494449475.87</v>
      </c>
      <c r="E2" s="2">
        <v>-3004990503.5799999</v>
      </c>
      <c r="F2" s="2">
        <v>43362492.340000004</v>
      </c>
      <c r="G2" s="2">
        <v>-74248461.709999993</v>
      </c>
      <c r="H2" s="2">
        <v>-30163370.300000001</v>
      </c>
      <c r="I2" s="2">
        <v>-155117581.28</v>
      </c>
      <c r="J2" s="2">
        <v>-117998923.17</v>
      </c>
      <c r="K2" s="2">
        <v>-63888853</v>
      </c>
      <c r="L2" s="2">
        <v>-7962603.3300000001</v>
      </c>
      <c r="M2" s="2">
        <v>24934.37</v>
      </c>
      <c r="N2" s="2">
        <v>88457109.789999902</v>
      </c>
      <c r="O2" s="2">
        <v>385235.03</v>
      </c>
      <c r="P2" s="2">
        <v>385235.03</v>
      </c>
      <c r="Q2" s="2">
        <v>88842344.819999903</v>
      </c>
    </row>
    <row r="3" spans="1:17" x14ac:dyDescent="0.3">
      <c r="A3" s="2" t="s">
        <v>17</v>
      </c>
      <c r="B3" s="2">
        <v>2016</v>
      </c>
      <c r="C3" s="2">
        <v>3365847949.4429998</v>
      </c>
      <c r="D3" s="2">
        <v>516540891.62</v>
      </c>
      <c r="E3" s="2">
        <v>-3365847949.6399999</v>
      </c>
      <c r="F3" s="2">
        <v>41268025.32</v>
      </c>
      <c r="G3" s="2">
        <v>-76298723.730000004</v>
      </c>
      <c r="H3" s="2">
        <v>-31653589.239999998</v>
      </c>
      <c r="I3" s="2">
        <v>-154180112.31</v>
      </c>
      <c r="J3" s="2">
        <v>-127729240.01000001</v>
      </c>
      <c r="K3" s="2">
        <v>-67484737.849999994</v>
      </c>
      <c r="L3" s="2">
        <v>-4775175.8499999996</v>
      </c>
      <c r="M3" s="2">
        <v>-1697484.39</v>
      </c>
      <c r="N3" s="2">
        <v>93989853.362999499</v>
      </c>
      <c r="O3" s="2">
        <v>2304271.6</v>
      </c>
      <c r="P3" s="2">
        <v>2304271.6</v>
      </c>
      <c r="Q3" s="2">
        <v>96294124.962999493</v>
      </c>
    </row>
    <row r="4" spans="1:17" x14ac:dyDescent="0.3">
      <c r="A4" s="2" t="s">
        <v>17</v>
      </c>
      <c r="B4" s="2">
        <v>2017</v>
      </c>
      <c r="C4" s="2">
        <v>2683423704.4499998</v>
      </c>
      <c r="D4" s="2">
        <v>499968822.98000002</v>
      </c>
      <c r="E4" s="2">
        <v>-2683423707.6100001</v>
      </c>
      <c r="F4" s="2">
        <v>21589111.77</v>
      </c>
      <c r="G4" s="2">
        <v>-60659108.619999997</v>
      </c>
      <c r="H4" s="2">
        <v>-28970084.530000001</v>
      </c>
      <c r="I4" s="2">
        <v>-159061580.91999999</v>
      </c>
      <c r="J4" s="2">
        <v>-119939538.67</v>
      </c>
      <c r="K4" s="2">
        <v>-58992273.409999996</v>
      </c>
      <c r="L4" s="2">
        <v>1906850.47</v>
      </c>
      <c r="M4" s="2">
        <v>-11614882.59</v>
      </c>
      <c r="N4" s="2">
        <v>84227313.320000693</v>
      </c>
      <c r="O4" s="2">
        <v>-2820937.32</v>
      </c>
      <c r="P4" s="2">
        <v>-2820937.32</v>
      </c>
      <c r="Q4" s="2">
        <v>81406376.0000007</v>
      </c>
    </row>
    <row r="5" spans="1:17" x14ac:dyDescent="0.3">
      <c r="A5" s="2" t="s">
        <v>17</v>
      </c>
      <c r="B5" s="2">
        <v>2018</v>
      </c>
      <c r="C5" s="2">
        <v>2817080827.8200002</v>
      </c>
      <c r="D5" s="2">
        <v>564894225.13</v>
      </c>
      <c r="E5" s="2">
        <v>-2817080827.8099999</v>
      </c>
      <c r="F5" s="2">
        <v>54918282.439999998</v>
      </c>
      <c r="G5" s="2">
        <v>-60914679.299999997</v>
      </c>
      <c r="H5" s="2">
        <v>-34563650.369999997</v>
      </c>
      <c r="I5" s="2">
        <v>-156751523.5</v>
      </c>
      <c r="J5" s="2">
        <v>-135696380.90000001</v>
      </c>
      <c r="K5" s="2">
        <v>-68603275.120000005</v>
      </c>
      <c r="L5" s="2">
        <v>-9342796.6400000006</v>
      </c>
      <c r="M5" s="2">
        <v>-6957586.2599999998</v>
      </c>
      <c r="N5" s="2">
        <v>146982615.49000001</v>
      </c>
      <c r="O5" s="2">
        <v>2667297.9900000002</v>
      </c>
      <c r="P5" s="2">
        <v>2667297.9900000002</v>
      </c>
      <c r="Q5" s="2">
        <v>149649913.47999999</v>
      </c>
    </row>
    <row r="6" spans="1:17" x14ac:dyDescent="0.3">
      <c r="A6" s="2" t="s">
        <v>17</v>
      </c>
      <c r="B6" s="2">
        <v>2019</v>
      </c>
      <c r="C6" s="2">
        <v>2929963659.5900002</v>
      </c>
      <c r="D6" s="2">
        <v>558672519.07000005</v>
      </c>
      <c r="E6" s="2">
        <v>-2929963659.5900002</v>
      </c>
      <c r="F6" s="2">
        <v>54939231.25</v>
      </c>
      <c r="G6" s="2">
        <v>-89541387.430000007</v>
      </c>
      <c r="H6" s="2">
        <v>-27747271.489999998</v>
      </c>
      <c r="I6" s="2">
        <v>-150505328.03</v>
      </c>
      <c r="J6" s="2">
        <v>-146091653.94</v>
      </c>
      <c r="K6" s="2">
        <v>-73424008.180000007</v>
      </c>
      <c r="L6" s="2">
        <v>-662004.61</v>
      </c>
      <c r="M6" s="2">
        <v>-1161063.06</v>
      </c>
      <c r="N6" s="2">
        <v>124479033.58</v>
      </c>
      <c r="O6" s="2">
        <v>-11318371</v>
      </c>
      <c r="P6" s="2">
        <v>-11318371</v>
      </c>
      <c r="Q6" s="2">
        <v>113160662.58</v>
      </c>
    </row>
    <row r="7" spans="1:17" x14ac:dyDescent="0.3">
      <c r="A7" s="2" t="s">
        <v>17</v>
      </c>
      <c r="B7" s="2">
        <v>2020</v>
      </c>
      <c r="C7" s="2">
        <v>3337659474.6799998</v>
      </c>
      <c r="D7" s="2">
        <v>567145168.02999997</v>
      </c>
      <c r="E7" s="2">
        <v>-3337659474.6799998</v>
      </c>
      <c r="F7" s="2">
        <v>31595503.41</v>
      </c>
      <c r="G7" s="2">
        <v>-84136002.689999998</v>
      </c>
      <c r="H7" s="2">
        <v>-26763321.449999999</v>
      </c>
      <c r="I7" s="2">
        <v>-166233266.19</v>
      </c>
      <c r="J7" s="2">
        <v>-141550282.28999999</v>
      </c>
      <c r="K7" s="2">
        <v>-71185209.719999999</v>
      </c>
      <c r="L7" s="2">
        <v>-1961773.63</v>
      </c>
      <c r="M7" s="2">
        <v>4785348.71</v>
      </c>
      <c r="N7" s="2">
        <v>111696164.18000001</v>
      </c>
      <c r="O7" s="2">
        <v>-4566092.8899999997</v>
      </c>
      <c r="P7" s="2">
        <v>-4566092.8899999997</v>
      </c>
      <c r="Q7" s="2">
        <v>107130071.29000001</v>
      </c>
    </row>
    <row r="8" spans="1:17" x14ac:dyDescent="0.3">
      <c r="A8" s="2" t="s">
        <v>17</v>
      </c>
      <c r="B8" s="2">
        <v>2021</v>
      </c>
      <c r="C8" s="2">
        <v>2872600609.1700001</v>
      </c>
      <c r="D8" s="2">
        <v>584061717.53999996</v>
      </c>
      <c r="E8" s="2">
        <v>-2872600609.1700001</v>
      </c>
      <c r="F8" s="2">
        <v>61769187.109999999</v>
      </c>
      <c r="G8" s="2">
        <v>-83214862.069999993</v>
      </c>
      <c r="H8" s="2">
        <v>-29945001.18</v>
      </c>
      <c r="I8" s="2">
        <v>-160287871.41</v>
      </c>
      <c r="J8" s="2">
        <v>-149635869.21000001</v>
      </c>
      <c r="K8" s="2">
        <v>-68494735.640000001</v>
      </c>
      <c r="L8" s="2">
        <v>-12753724.960000001</v>
      </c>
      <c r="M8" s="2">
        <v>-5238106.6900000004</v>
      </c>
      <c r="N8" s="2">
        <v>136260733.489999</v>
      </c>
      <c r="O8" s="2">
        <v>4268189</v>
      </c>
      <c r="P8" s="2">
        <v>4268189</v>
      </c>
      <c r="Q8" s="2">
        <v>140528922.489999</v>
      </c>
    </row>
    <row r="9" spans="1:17" x14ac:dyDescent="0.3">
      <c r="A9" s="2" t="s">
        <v>18</v>
      </c>
      <c r="B9" s="2">
        <v>2015</v>
      </c>
      <c r="C9" s="2">
        <v>23635241.399999999</v>
      </c>
      <c r="D9" s="2">
        <v>22670572.68</v>
      </c>
      <c r="E9" s="2">
        <v>-23635241.399999999</v>
      </c>
      <c r="F9" s="2">
        <v>-68747.66</v>
      </c>
      <c r="G9" s="2">
        <v>-1417406.67</v>
      </c>
      <c r="H9" s="2">
        <v>-4879021.42</v>
      </c>
      <c r="I9" s="2">
        <v>-5659282.1100000003</v>
      </c>
      <c r="J9" s="2">
        <v>-3136801.86</v>
      </c>
      <c r="K9" s="2">
        <v>-2761724.92</v>
      </c>
      <c r="L9" s="2">
        <v>-441930</v>
      </c>
      <c r="M9" s="2">
        <v>-139079</v>
      </c>
      <c r="N9" s="2">
        <v>4166579.04</v>
      </c>
      <c r="O9" s="2"/>
      <c r="P9" s="2"/>
      <c r="Q9" s="2">
        <v>4166579.04</v>
      </c>
    </row>
    <row r="10" spans="1:17" x14ac:dyDescent="0.3">
      <c r="A10" s="2" t="s">
        <v>18</v>
      </c>
      <c r="B10" s="2">
        <v>2016</v>
      </c>
      <c r="C10" s="2">
        <v>24749482.760000002</v>
      </c>
      <c r="D10" s="2">
        <v>22710397.620000001</v>
      </c>
      <c r="E10" s="2">
        <v>-24749482.760000002</v>
      </c>
      <c r="F10" s="2">
        <v>-144839.87</v>
      </c>
      <c r="G10" s="2">
        <v>-1296571.74</v>
      </c>
      <c r="H10" s="2">
        <v>-5064914.84</v>
      </c>
      <c r="I10" s="2">
        <v>-5583419.29</v>
      </c>
      <c r="J10" s="2">
        <v>-3326205.16</v>
      </c>
      <c r="K10" s="2">
        <v>-2731677.19</v>
      </c>
      <c r="L10" s="2">
        <v>-311560</v>
      </c>
      <c r="M10" s="2">
        <v>-129343</v>
      </c>
      <c r="N10" s="2">
        <v>4121866.53</v>
      </c>
      <c r="O10" s="2"/>
      <c r="P10" s="2"/>
      <c r="Q10" s="2">
        <v>4121866.53</v>
      </c>
    </row>
    <row r="11" spans="1:17" x14ac:dyDescent="0.3">
      <c r="A11" s="2" t="s">
        <v>18</v>
      </c>
      <c r="B11" s="2">
        <v>2017</v>
      </c>
      <c r="C11" s="2">
        <v>22304576.829999998</v>
      </c>
      <c r="D11" s="2">
        <v>23022026.829999998</v>
      </c>
      <c r="E11" s="2">
        <v>-22304576.829999998</v>
      </c>
      <c r="F11" s="2">
        <v>-434380.73</v>
      </c>
      <c r="G11" s="2">
        <v>-1451821.11</v>
      </c>
      <c r="H11" s="2">
        <v>-5263561.9000000004</v>
      </c>
      <c r="I11" s="2">
        <v>-5550762.1299999999</v>
      </c>
      <c r="J11" s="2">
        <v>-3438398.59</v>
      </c>
      <c r="K11" s="2">
        <v>-2777798.4</v>
      </c>
      <c r="L11" s="2">
        <v>-355073</v>
      </c>
      <c r="M11" s="2">
        <v>-120289</v>
      </c>
      <c r="N11" s="2">
        <v>3629941.97</v>
      </c>
      <c r="O11" s="2"/>
      <c r="P11" s="2"/>
      <c r="Q11" s="2">
        <v>3629941.97</v>
      </c>
    </row>
    <row r="12" spans="1:17" x14ac:dyDescent="0.3">
      <c r="A12" s="2" t="s">
        <v>18</v>
      </c>
      <c r="B12" s="2">
        <v>2018</v>
      </c>
      <c r="C12" s="2">
        <v>21906740.379999999</v>
      </c>
      <c r="D12" s="2">
        <v>23405495.010000002</v>
      </c>
      <c r="E12" s="2">
        <v>-21906740.379999999</v>
      </c>
      <c r="F12" s="2">
        <v>-164159.14000000001</v>
      </c>
      <c r="G12" s="2">
        <v>-1566231.78</v>
      </c>
      <c r="H12" s="2">
        <v>-5145408.12</v>
      </c>
      <c r="I12" s="2">
        <v>-5572742.29</v>
      </c>
      <c r="J12" s="2">
        <v>-3600160.07</v>
      </c>
      <c r="K12" s="2">
        <v>-2975606.98</v>
      </c>
      <c r="L12" s="2">
        <v>-448198</v>
      </c>
      <c r="M12" s="2">
        <v>-111869</v>
      </c>
      <c r="N12" s="2">
        <v>3821119.63</v>
      </c>
      <c r="O12" s="2"/>
      <c r="P12" s="2"/>
      <c r="Q12" s="2">
        <v>3821119.63</v>
      </c>
    </row>
    <row r="13" spans="1:17" x14ac:dyDescent="0.3">
      <c r="A13" s="2" t="s">
        <v>18</v>
      </c>
      <c r="B13" s="2">
        <v>2019</v>
      </c>
      <c r="C13" s="2">
        <v>25981765.5</v>
      </c>
      <c r="D13" s="2">
        <v>24110185.920000002</v>
      </c>
      <c r="E13" s="2">
        <v>-25981765.5</v>
      </c>
      <c r="F13" s="2">
        <v>-557524.32999999996</v>
      </c>
      <c r="G13" s="2">
        <v>-1508015.66</v>
      </c>
      <c r="H13" s="2">
        <v>-5116429.22</v>
      </c>
      <c r="I13" s="2">
        <v>-5661735.1100000003</v>
      </c>
      <c r="J13" s="2">
        <v>-3750151.8</v>
      </c>
      <c r="K13" s="2">
        <v>-3372208.7</v>
      </c>
      <c r="L13" s="2">
        <v>-206249</v>
      </c>
      <c r="M13" s="2">
        <v>-104038</v>
      </c>
      <c r="N13" s="2">
        <v>3833834.1</v>
      </c>
      <c r="O13" s="2"/>
      <c r="P13" s="2"/>
      <c r="Q13" s="2">
        <v>3833834.1</v>
      </c>
    </row>
    <row r="14" spans="1:17" x14ac:dyDescent="0.3">
      <c r="A14" s="2" t="s">
        <v>18</v>
      </c>
      <c r="B14" s="2">
        <v>2020</v>
      </c>
      <c r="C14" s="2">
        <v>30169801.710000001</v>
      </c>
      <c r="D14" s="2">
        <v>25104446.039999999</v>
      </c>
      <c r="E14" s="2">
        <v>-30169801.710000001</v>
      </c>
      <c r="F14" s="2">
        <v>444040.81</v>
      </c>
      <c r="G14" s="2">
        <v>-1481440.12</v>
      </c>
      <c r="H14" s="2">
        <v>-5596378.0899999999</v>
      </c>
      <c r="I14" s="2">
        <v>-6421205.0800000001</v>
      </c>
      <c r="J14" s="2">
        <v>-3924248.84</v>
      </c>
      <c r="K14" s="2">
        <v>-3265074.81</v>
      </c>
      <c r="L14" s="2">
        <v>-538619</v>
      </c>
      <c r="M14" s="2">
        <v>-96755</v>
      </c>
      <c r="N14" s="2">
        <v>4224765.9099999899</v>
      </c>
      <c r="O14" s="2"/>
      <c r="P14" s="2"/>
      <c r="Q14" s="2">
        <v>4224765.9099999899</v>
      </c>
    </row>
    <row r="15" spans="1:17" x14ac:dyDescent="0.3">
      <c r="A15" s="2" t="s">
        <v>18</v>
      </c>
      <c r="B15" s="2">
        <v>2021</v>
      </c>
      <c r="C15" s="2">
        <v>26958875.359999999</v>
      </c>
      <c r="D15" s="2">
        <v>25605028.550000001</v>
      </c>
      <c r="E15" s="2">
        <v>-26958875.359999999</v>
      </c>
      <c r="F15" s="2">
        <v>619526.46</v>
      </c>
      <c r="G15" s="2">
        <v>-1624752.87</v>
      </c>
      <c r="H15" s="2">
        <v>-5546051.6399999997</v>
      </c>
      <c r="I15" s="2">
        <v>-6576308.8899999997</v>
      </c>
      <c r="J15" s="2">
        <v>-4049471.51</v>
      </c>
      <c r="K15" s="2">
        <v>-3252089.05</v>
      </c>
      <c r="L15" s="2">
        <v>-668167</v>
      </c>
      <c r="M15" s="2">
        <v>-66240</v>
      </c>
      <c r="N15" s="2">
        <v>4441474.05</v>
      </c>
      <c r="O15" s="2"/>
      <c r="P15" s="2"/>
      <c r="Q15" s="2">
        <v>4441474.05</v>
      </c>
    </row>
    <row r="16" spans="1:17" x14ac:dyDescent="0.3">
      <c r="A16" s="2" t="s">
        <v>19</v>
      </c>
      <c r="B16" s="2">
        <v>2015</v>
      </c>
      <c r="C16" s="2">
        <v>3998250.67</v>
      </c>
      <c r="D16" s="2">
        <v>1389502.56</v>
      </c>
      <c r="E16" s="2">
        <v>-3998250.67</v>
      </c>
      <c r="F16" s="2">
        <v>118866.41</v>
      </c>
      <c r="G16" s="2">
        <v>-323883.84999999998</v>
      </c>
      <c r="H16" s="2">
        <v>-111689.08</v>
      </c>
      <c r="I16" s="2">
        <v>-593569.53</v>
      </c>
      <c r="J16" s="2">
        <v>-180844.3</v>
      </c>
      <c r="K16" s="2">
        <v>-22254.82</v>
      </c>
      <c r="L16" s="2">
        <v>-41572</v>
      </c>
      <c r="M16" s="2">
        <v>0</v>
      </c>
      <c r="N16" s="2">
        <v>234555.390000001</v>
      </c>
      <c r="O16" s="2">
        <v>103679</v>
      </c>
      <c r="P16" s="2">
        <v>103679</v>
      </c>
      <c r="Q16" s="2">
        <v>338234.390000001</v>
      </c>
    </row>
    <row r="17" spans="1:17" x14ac:dyDescent="0.3">
      <c r="A17" s="2" t="s">
        <v>19</v>
      </c>
      <c r="B17" s="2">
        <v>2016</v>
      </c>
      <c r="C17" s="2">
        <v>4891254.8499999996</v>
      </c>
      <c r="D17" s="2">
        <v>1333877.1399999999</v>
      </c>
      <c r="E17" s="2">
        <v>-4891254.8499999996</v>
      </c>
      <c r="F17" s="2">
        <v>100132.1</v>
      </c>
      <c r="G17" s="2">
        <v>-399043.42</v>
      </c>
      <c r="H17" s="2">
        <v>-93415.71</v>
      </c>
      <c r="I17" s="2">
        <v>-601622.26</v>
      </c>
      <c r="J17" s="2">
        <v>-189853.42</v>
      </c>
      <c r="K17" s="2">
        <v>-18117.82</v>
      </c>
      <c r="L17" s="2">
        <v>-25301</v>
      </c>
      <c r="M17" s="2">
        <v>0</v>
      </c>
      <c r="N17" s="2">
        <v>106655.609999999</v>
      </c>
      <c r="O17" s="2">
        <v>0</v>
      </c>
      <c r="P17" s="2">
        <v>0</v>
      </c>
      <c r="Q17" s="2">
        <v>106655.609999999</v>
      </c>
    </row>
    <row r="18" spans="1:17" x14ac:dyDescent="0.3">
      <c r="A18" s="2" t="s">
        <v>19</v>
      </c>
      <c r="B18" s="2">
        <v>2017</v>
      </c>
      <c r="C18" s="2">
        <v>3915671.1</v>
      </c>
      <c r="D18" s="2">
        <v>1384652.82</v>
      </c>
      <c r="E18" s="2">
        <v>-3915671.1</v>
      </c>
      <c r="F18" s="2">
        <v>165790.45000000001</v>
      </c>
      <c r="G18" s="2">
        <v>-441292.7</v>
      </c>
      <c r="H18" s="2">
        <v>-102931.86</v>
      </c>
      <c r="I18" s="2">
        <v>-607948.39</v>
      </c>
      <c r="J18" s="2">
        <v>-192621.8</v>
      </c>
      <c r="K18" s="2">
        <v>-18469.55</v>
      </c>
      <c r="L18" s="2">
        <v>-31698</v>
      </c>
      <c r="M18" s="2">
        <v>0</v>
      </c>
      <c r="N18" s="2">
        <v>155480.97</v>
      </c>
      <c r="O18" s="2">
        <v>0</v>
      </c>
      <c r="P18" s="2">
        <v>0</v>
      </c>
      <c r="Q18" s="2">
        <v>155480.97</v>
      </c>
    </row>
    <row r="19" spans="1:17" x14ac:dyDescent="0.3">
      <c r="A19" s="2" t="s">
        <v>19</v>
      </c>
      <c r="B19" s="2">
        <v>2018</v>
      </c>
      <c r="C19" s="2">
        <v>3835150.73</v>
      </c>
      <c r="D19" s="2">
        <v>1449301.1</v>
      </c>
      <c r="E19" s="2">
        <v>-3835150.73</v>
      </c>
      <c r="F19" s="2">
        <v>111162.69</v>
      </c>
      <c r="G19" s="2">
        <v>-419737.22</v>
      </c>
      <c r="H19" s="2">
        <v>-86747.4</v>
      </c>
      <c r="I19" s="2">
        <v>-606482.87</v>
      </c>
      <c r="J19" s="2">
        <v>-205390.82</v>
      </c>
      <c r="K19" s="2">
        <v>-23868.95</v>
      </c>
      <c r="L19" s="2">
        <v>-23904</v>
      </c>
      <c r="M19" s="2">
        <v>0</v>
      </c>
      <c r="N19" s="2">
        <v>194332.53</v>
      </c>
      <c r="O19" s="2">
        <v>0</v>
      </c>
      <c r="P19" s="2">
        <v>0</v>
      </c>
      <c r="Q19" s="2">
        <v>194332.53</v>
      </c>
    </row>
    <row r="20" spans="1:17" x14ac:dyDescent="0.3">
      <c r="A20" s="2" t="s">
        <v>19</v>
      </c>
      <c r="B20" s="2">
        <v>2019</v>
      </c>
      <c r="C20" s="2">
        <v>3712613.88</v>
      </c>
      <c r="D20" s="2">
        <v>1415072.56</v>
      </c>
      <c r="E20" s="2">
        <v>-3712613.88</v>
      </c>
      <c r="F20" s="2">
        <v>86986.13</v>
      </c>
      <c r="G20" s="2">
        <v>-396072.36</v>
      </c>
      <c r="H20" s="2">
        <v>-99359.35</v>
      </c>
      <c r="I20" s="2">
        <v>-614478.62</v>
      </c>
      <c r="J20" s="2">
        <v>-225915.83</v>
      </c>
      <c r="K20" s="2">
        <v>-29800.39</v>
      </c>
      <c r="L20" s="2">
        <v>0</v>
      </c>
      <c r="M20" s="2">
        <v>0</v>
      </c>
      <c r="N20" s="2">
        <v>136432.14000000001</v>
      </c>
      <c r="O20" s="2">
        <v>0</v>
      </c>
      <c r="P20" s="2">
        <v>0</v>
      </c>
      <c r="Q20" s="2">
        <v>136432.14000000001</v>
      </c>
    </row>
    <row r="21" spans="1:17" x14ac:dyDescent="0.3">
      <c r="A21" s="2" t="s">
        <v>19</v>
      </c>
      <c r="B21" s="2">
        <v>2020</v>
      </c>
      <c r="C21" s="2">
        <v>3790507.81</v>
      </c>
      <c r="D21" s="2">
        <v>1464699.69</v>
      </c>
      <c r="E21" s="2">
        <v>-3790507.81</v>
      </c>
      <c r="F21" s="2">
        <v>81041.75</v>
      </c>
      <c r="G21" s="2">
        <v>-438047.77</v>
      </c>
      <c r="H21" s="2">
        <v>-78732.84</v>
      </c>
      <c r="I21" s="2">
        <v>-621667.29</v>
      </c>
      <c r="J21" s="2">
        <v>-232054.27</v>
      </c>
      <c r="K21" s="2">
        <v>-15367.27</v>
      </c>
      <c r="L21" s="2">
        <v>-18696</v>
      </c>
      <c r="M21" s="2">
        <v>0</v>
      </c>
      <c r="N21" s="2">
        <v>141176</v>
      </c>
      <c r="O21" s="2">
        <v>0</v>
      </c>
      <c r="P21" s="2">
        <v>0</v>
      </c>
      <c r="Q21" s="2">
        <v>141176</v>
      </c>
    </row>
    <row r="22" spans="1:17" x14ac:dyDescent="0.3">
      <c r="A22" s="2" t="s">
        <v>19</v>
      </c>
      <c r="B22" s="2">
        <v>2021</v>
      </c>
      <c r="C22" s="2">
        <v>3514491.46</v>
      </c>
      <c r="D22" s="2">
        <v>1481040.03</v>
      </c>
      <c r="E22" s="2">
        <v>-3514491.46</v>
      </c>
      <c r="F22" s="2">
        <v>107700.43</v>
      </c>
      <c r="G22" s="2">
        <v>-387284.76</v>
      </c>
      <c r="H22" s="2">
        <v>-119320.91</v>
      </c>
      <c r="I22" s="2">
        <v>-636559.6</v>
      </c>
      <c r="J22" s="2">
        <v>-199782.39</v>
      </c>
      <c r="K22" s="2">
        <v>-10963.74</v>
      </c>
      <c r="L22" s="2">
        <v>-37344</v>
      </c>
      <c r="M22" s="2">
        <v>0</v>
      </c>
      <c r="N22" s="2">
        <v>197485.06</v>
      </c>
      <c r="O22" s="2">
        <v>0</v>
      </c>
      <c r="P22" s="2">
        <v>0</v>
      </c>
      <c r="Q22" s="2">
        <v>197485.06</v>
      </c>
    </row>
    <row r="23" spans="1:17" x14ac:dyDescent="0.3">
      <c r="A23" s="2" t="s">
        <v>20</v>
      </c>
      <c r="B23" s="2">
        <v>2015</v>
      </c>
      <c r="C23" s="2">
        <v>100260264</v>
      </c>
      <c r="D23" s="2">
        <v>20932155</v>
      </c>
      <c r="E23" s="2">
        <v>-100260264</v>
      </c>
      <c r="F23" s="2">
        <v>1897229</v>
      </c>
      <c r="G23" s="2">
        <v>-3791562</v>
      </c>
      <c r="H23" s="2">
        <v>-180125</v>
      </c>
      <c r="I23" s="2">
        <v>-8331970</v>
      </c>
      <c r="J23" s="2">
        <v>-4577899</v>
      </c>
      <c r="K23" s="2">
        <v>-1446903</v>
      </c>
      <c r="L23" s="2">
        <v>-944000</v>
      </c>
      <c r="M23" s="2">
        <v>0</v>
      </c>
      <c r="N23" s="2">
        <v>3556925</v>
      </c>
      <c r="O23" s="2">
        <v>-36741</v>
      </c>
      <c r="P23" s="2">
        <v>-36741</v>
      </c>
      <c r="Q23" s="2">
        <v>3520184</v>
      </c>
    </row>
    <row r="24" spans="1:17" x14ac:dyDescent="0.3">
      <c r="A24" s="2" t="s">
        <v>20</v>
      </c>
      <c r="B24" s="2">
        <v>2016</v>
      </c>
      <c r="C24" s="2">
        <v>108110149.64</v>
      </c>
      <c r="D24" s="2">
        <v>21507193.780000001</v>
      </c>
      <c r="E24" s="2">
        <v>-108110149.64</v>
      </c>
      <c r="F24" s="2">
        <v>1731343.69</v>
      </c>
      <c r="G24" s="2">
        <v>-3833860.54</v>
      </c>
      <c r="H24" s="2">
        <v>-163254.70000000001</v>
      </c>
      <c r="I24" s="2">
        <v>-9764926.8599999994</v>
      </c>
      <c r="J24" s="2">
        <v>-4169848.14</v>
      </c>
      <c r="K24" s="2">
        <v>-1490595.55</v>
      </c>
      <c r="L24" s="2">
        <v>-399000</v>
      </c>
      <c r="M24" s="2">
        <v>0</v>
      </c>
      <c r="N24" s="2">
        <v>3417051.6799999899</v>
      </c>
      <c r="O24" s="2">
        <v>-3777866</v>
      </c>
      <c r="P24" s="2">
        <v>-3777866</v>
      </c>
      <c r="Q24" s="2">
        <v>-360814.32000001101</v>
      </c>
    </row>
    <row r="25" spans="1:17" x14ac:dyDescent="0.3">
      <c r="A25" s="2" t="s">
        <v>20</v>
      </c>
      <c r="B25" s="2">
        <v>2017</v>
      </c>
      <c r="C25" s="2">
        <v>92252769.450000003</v>
      </c>
      <c r="D25" s="2">
        <v>21264998.239999998</v>
      </c>
      <c r="E25" s="2">
        <v>-92252769.489999995</v>
      </c>
      <c r="F25" s="2">
        <v>1413187.5</v>
      </c>
      <c r="G25" s="2">
        <v>-3616748.56</v>
      </c>
      <c r="H25" s="2">
        <v>-496689.14</v>
      </c>
      <c r="I25" s="2">
        <v>-9718372</v>
      </c>
      <c r="J25" s="2">
        <v>-4042541.19</v>
      </c>
      <c r="K25" s="2">
        <v>-1489944.41</v>
      </c>
      <c r="L25" s="2">
        <v>-210000</v>
      </c>
      <c r="M25" s="2">
        <v>0</v>
      </c>
      <c r="N25" s="2">
        <v>3103890.3999999901</v>
      </c>
      <c r="O25" s="2">
        <v>-1051143</v>
      </c>
      <c r="P25" s="2">
        <v>-1051143</v>
      </c>
      <c r="Q25" s="2">
        <v>2052747.3999999899</v>
      </c>
    </row>
    <row r="26" spans="1:17" x14ac:dyDescent="0.3">
      <c r="A26" s="2" t="s">
        <v>20</v>
      </c>
      <c r="B26" s="2">
        <v>2018</v>
      </c>
      <c r="C26" s="2">
        <v>92614468</v>
      </c>
      <c r="D26" s="2">
        <v>22490761</v>
      </c>
      <c r="E26" s="2">
        <v>-92614467</v>
      </c>
      <c r="F26" s="2">
        <v>1472652</v>
      </c>
      <c r="G26" s="2">
        <v>-4145463</v>
      </c>
      <c r="H26" s="2">
        <v>-475522</v>
      </c>
      <c r="I26" s="2">
        <v>-9489624</v>
      </c>
      <c r="J26" s="2">
        <v>-3834546</v>
      </c>
      <c r="K26" s="2">
        <v>-1522859</v>
      </c>
      <c r="L26" s="2">
        <v>-410000</v>
      </c>
      <c r="M26" s="2">
        <v>0</v>
      </c>
      <c r="N26" s="2">
        <v>4085400</v>
      </c>
      <c r="O26" s="2">
        <v>1142418</v>
      </c>
      <c r="P26" s="2">
        <v>1142418</v>
      </c>
      <c r="Q26" s="2">
        <v>5227818</v>
      </c>
    </row>
    <row r="27" spans="1:17" x14ac:dyDescent="0.3">
      <c r="A27" s="2" t="s">
        <v>20</v>
      </c>
      <c r="B27" s="2">
        <v>2019</v>
      </c>
      <c r="C27" s="2">
        <v>96102884</v>
      </c>
      <c r="D27" s="2">
        <v>22223363</v>
      </c>
      <c r="E27" s="2">
        <v>-96102884</v>
      </c>
      <c r="F27" s="2">
        <v>1446368</v>
      </c>
      <c r="G27" s="2">
        <v>-3657457</v>
      </c>
      <c r="H27" s="2">
        <v>-494282</v>
      </c>
      <c r="I27" s="2">
        <v>-9492374</v>
      </c>
      <c r="J27" s="2">
        <v>-4062054</v>
      </c>
      <c r="K27" s="2">
        <v>-1537117</v>
      </c>
      <c r="L27" s="2">
        <v>-558000</v>
      </c>
      <c r="M27" s="2">
        <v>0</v>
      </c>
      <c r="N27" s="2">
        <v>3868447</v>
      </c>
      <c r="O27" s="2">
        <v>401089</v>
      </c>
      <c r="P27" s="2">
        <v>401089</v>
      </c>
      <c r="Q27" s="2">
        <v>4269536</v>
      </c>
    </row>
    <row r="28" spans="1:17" x14ac:dyDescent="0.3">
      <c r="A28" s="2" t="s">
        <v>20</v>
      </c>
      <c r="B28" s="2">
        <v>2020</v>
      </c>
      <c r="C28" s="2">
        <v>108074354</v>
      </c>
      <c r="D28" s="2">
        <v>22425152</v>
      </c>
      <c r="E28" s="2">
        <v>-108074354</v>
      </c>
      <c r="F28" s="2">
        <v>1777403</v>
      </c>
      <c r="G28" s="2">
        <v>-3736730</v>
      </c>
      <c r="H28" s="2">
        <v>-400272</v>
      </c>
      <c r="I28" s="2">
        <v>-9024099</v>
      </c>
      <c r="J28" s="2">
        <v>-4260696</v>
      </c>
      <c r="K28" s="2">
        <v>-1684354</v>
      </c>
      <c r="L28" s="2">
        <v>-1035000</v>
      </c>
      <c r="M28" s="2">
        <v>0</v>
      </c>
      <c r="N28" s="2">
        <v>4061404</v>
      </c>
      <c r="O28" s="2">
        <v>-934276</v>
      </c>
      <c r="P28" s="2">
        <v>-934276</v>
      </c>
      <c r="Q28" s="2">
        <v>3127128</v>
      </c>
    </row>
    <row r="29" spans="1:17" x14ac:dyDescent="0.3">
      <c r="A29" s="2" t="s">
        <v>20</v>
      </c>
      <c r="B29" s="2">
        <v>2021</v>
      </c>
      <c r="C29" s="2">
        <v>94769780</v>
      </c>
      <c r="D29" s="2">
        <v>22812069</v>
      </c>
      <c r="E29" s="2">
        <v>-94769781</v>
      </c>
      <c r="F29" s="2">
        <v>1332963</v>
      </c>
      <c r="G29" s="2">
        <v>-3520217</v>
      </c>
      <c r="H29" s="2">
        <v>-1082631</v>
      </c>
      <c r="I29" s="2">
        <v>-8846435</v>
      </c>
      <c r="J29" s="2">
        <v>-4672294</v>
      </c>
      <c r="K29" s="2">
        <v>-1615292</v>
      </c>
      <c r="L29" s="2">
        <v>-683000</v>
      </c>
      <c r="M29" s="2">
        <v>0</v>
      </c>
      <c r="N29" s="2">
        <v>3725162</v>
      </c>
      <c r="O29" s="2">
        <v>1007175</v>
      </c>
      <c r="P29" s="2">
        <v>1007175</v>
      </c>
      <c r="Q29" s="2">
        <v>4732337</v>
      </c>
    </row>
    <row r="30" spans="1:17" x14ac:dyDescent="0.3">
      <c r="A30" s="2" t="s">
        <v>21</v>
      </c>
      <c r="B30" s="2">
        <v>2015</v>
      </c>
      <c r="C30" s="2">
        <v>107276398.84999999</v>
      </c>
      <c r="D30" s="2">
        <v>16483859.029999999</v>
      </c>
      <c r="E30" s="2">
        <v>-107276398.84999999</v>
      </c>
      <c r="F30" s="2">
        <v>1253677.1399999999</v>
      </c>
      <c r="G30" s="2">
        <v>-1554358.2</v>
      </c>
      <c r="H30" s="2">
        <v>-1562868.89</v>
      </c>
      <c r="I30" s="2">
        <v>-5993632.4100000001</v>
      </c>
      <c r="J30" s="2">
        <v>-3004083.76</v>
      </c>
      <c r="K30" s="2">
        <v>-2290852.36</v>
      </c>
      <c r="L30" s="2">
        <v>-263594</v>
      </c>
      <c r="M30" s="2">
        <v>21308</v>
      </c>
      <c r="N30" s="2">
        <v>3089454.5500000198</v>
      </c>
      <c r="O30" s="2"/>
      <c r="P30" s="2"/>
      <c r="Q30" s="2">
        <v>3089454.5500000198</v>
      </c>
    </row>
    <row r="31" spans="1:17" x14ac:dyDescent="0.3">
      <c r="A31" s="2" t="s">
        <v>21</v>
      </c>
      <c r="B31" s="2">
        <v>2016</v>
      </c>
      <c r="C31" s="2">
        <v>121260801.62</v>
      </c>
      <c r="D31" s="2">
        <v>16743410.779999999</v>
      </c>
      <c r="E31" s="2">
        <v>-121260801.62</v>
      </c>
      <c r="F31" s="2">
        <v>1456002.23</v>
      </c>
      <c r="G31" s="2">
        <v>-1693709.94</v>
      </c>
      <c r="H31" s="2">
        <v>-1807119.52</v>
      </c>
      <c r="I31" s="2">
        <v>-6917502.9000000004</v>
      </c>
      <c r="J31" s="2">
        <v>-3153796.52</v>
      </c>
      <c r="K31" s="2">
        <v>-1881988.99</v>
      </c>
      <c r="L31" s="2">
        <v>-24949</v>
      </c>
      <c r="M31" s="2">
        <v>-810230</v>
      </c>
      <c r="N31" s="2">
        <v>1910116.1399999899</v>
      </c>
      <c r="O31" s="2">
        <v>-23693</v>
      </c>
      <c r="P31" s="2">
        <v>-23693</v>
      </c>
      <c r="Q31" s="2">
        <v>1886423.1399999899</v>
      </c>
    </row>
    <row r="32" spans="1:17" x14ac:dyDescent="0.3">
      <c r="A32" s="2" t="s">
        <v>21</v>
      </c>
      <c r="B32" s="2">
        <v>2017</v>
      </c>
      <c r="C32" s="2">
        <v>108714877.69</v>
      </c>
      <c r="D32" s="2">
        <v>17724084.579999998</v>
      </c>
      <c r="E32" s="2">
        <v>-108714877.69</v>
      </c>
      <c r="F32" s="2">
        <v>1127552.32</v>
      </c>
      <c r="G32" s="2">
        <v>-1477784</v>
      </c>
      <c r="H32" s="2">
        <v>-1610247.52</v>
      </c>
      <c r="I32" s="2">
        <v>-7020712.2699999996</v>
      </c>
      <c r="J32" s="2">
        <v>-3168627.53</v>
      </c>
      <c r="K32" s="2">
        <v>-1813975.74</v>
      </c>
      <c r="L32" s="2">
        <v>-448515</v>
      </c>
      <c r="M32" s="2">
        <v>-215717</v>
      </c>
      <c r="N32" s="2">
        <v>3096057.8399999798</v>
      </c>
      <c r="O32" s="2">
        <v>-9462</v>
      </c>
      <c r="P32" s="2">
        <v>-9462</v>
      </c>
      <c r="Q32" s="2">
        <v>3086595.8399999798</v>
      </c>
    </row>
    <row r="33" spans="1:17" x14ac:dyDescent="0.3">
      <c r="A33" s="2" t="s">
        <v>21</v>
      </c>
      <c r="B33" s="2">
        <v>2018</v>
      </c>
      <c r="C33" s="2">
        <v>109290238.94</v>
      </c>
      <c r="D33" s="2">
        <v>17166164.800000001</v>
      </c>
      <c r="E33" s="2">
        <v>-109290238.94</v>
      </c>
      <c r="F33" s="2">
        <v>1026824.94</v>
      </c>
      <c r="G33" s="2">
        <v>-1425143.6</v>
      </c>
      <c r="H33" s="2">
        <v>-1813764.95</v>
      </c>
      <c r="I33" s="2">
        <v>-7560833.6600000001</v>
      </c>
      <c r="J33" s="2">
        <v>-3116153.53</v>
      </c>
      <c r="K33" s="2">
        <v>-1806144.14</v>
      </c>
      <c r="L33" s="2">
        <v>-575283</v>
      </c>
      <c r="M33" s="2">
        <v>67549</v>
      </c>
      <c r="N33" s="2">
        <v>1963215.86</v>
      </c>
      <c r="O33" s="2">
        <v>187035</v>
      </c>
      <c r="P33" s="2">
        <v>187035</v>
      </c>
      <c r="Q33" s="2">
        <v>2150250.86</v>
      </c>
    </row>
    <row r="34" spans="1:17" x14ac:dyDescent="0.3">
      <c r="A34" s="2" t="s">
        <v>21</v>
      </c>
      <c r="B34" s="2">
        <v>2019</v>
      </c>
      <c r="C34" s="2">
        <v>117651305.73999999</v>
      </c>
      <c r="D34" s="2">
        <v>17484418.920000002</v>
      </c>
      <c r="E34" s="2">
        <v>-117651305.73</v>
      </c>
      <c r="F34" s="2">
        <v>1155198.53</v>
      </c>
      <c r="G34" s="2">
        <v>-1829325.16</v>
      </c>
      <c r="H34" s="2">
        <v>-1764705.58</v>
      </c>
      <c r="I34" s="2">
        <v>-7572583.3200000003</v>
      </c>
      <c r="J34" s="2">
        <v>-3362211.9</v>
      </c>
      <c r="K34" s="2">
        <v>-1800971.93</v>
      </c>
      <c r="L34" s="2">
        <v>812691.19</v>
      </c>
      <c r="M34" s="2">
        <v>-676603.01</v>
      </c>
      <c r="N34" s="2">
        <v>2445907.75000004</v>
      </c>
      <c r="O34" s="2">
        <v>-559803</v>
      </c>
      <c r="P34" s="2">
        <v>-559803</v>
      </c>
      <c r="Q34" s="2">
        <v>1886104.75000004</v>
      </c>
    </row>
    <row r="35" spans="1:17" x14ac:dyDescent="0.3">
      <c r="A35" s="2" t="s">
        <v>21</v>
      </c>
      <c r="B35" s="2">
        <v>2020</v>
      </c>
      <c r="C35" s="2">
        <v>121670001.25</v>
      </c>
      <c r="D35" s="2">
        <v>18952620.079999998</v>
      </c>
      <c r="E35" s="2">
        <v>-121670001.25</v>
      </c>
      <c r="F35" s="2">
        <v>1355382.14</v>
      </c>
      <c r="G35" s="2">
        <v>-1960885.29</v>
      </c>
      <c r="H35" s="2">
        <v>-1572473.69</v>
      </c>
      <c r="I35" s="2">
        <v>-8791604.1400000006</v>
      </c>
      <c r="J35" s="2">
        <v>-3517033.63</v>
      </c>
      <c r="K35" s="2">
        <v>-1629311.68</v>
      </c>
      <c r="L35" s="2">
        <v>-1047736.52</v>
      </c>
      <c r="M35" s="2">
        <v>-58301.51</v>
      </c>
      <c r="N35" s="2">
        <v>1730655.75999999</v>
      </c>
      <c r="O35" s="2">
        <v>0</v>
      </c>
      <c r="P35" s="2">
        <v>0</v>
      </c>
      <c r="Q35" s="2">
        <v>1730655.75999999</v>
      </c>
    </row>
    <row r="36" spans="1:17" x14ac:dyDescent="0.3">
      <c r="A36" s="2" t="s">
        <v>21</v>
      </c>
      <c r="B36" s="2">
        <v>2021</v>
      </c>
      <c r="C36" s="2">
        <v>114224129.22</v>
      </c>
      <c r="D36" s="2">
        <v>19811464.359999999</v>
      </c>
      <c r="E36" s="2">
        <v>-114224129.22</v>
      </c>
      <c r="F36" s="2">
        <v>903548.54</v>
      </c>
      <c r="G36" s="2">
        <v>-1639182.81</v>
      </c>
      <c r="H36" s="2">
        <v>-1884695.09</v>
      </c>
      <c r="I36" s="2">
        <v>-8117488.5499999998</v>
      </c>
      <c r="J36" s="2">
        <v>-3743636.5</v>
      </c>
      <c r="K36" s="2">
        <v>-1913717.75</v>
      </c>
      <c r="L36" s="2">
        <v>18540.740000000002</v>
      </c>
      <c r="M36" s="2">
        <v>-466406.88</v>
      </c>
      <c r="N36" s="2">
        <v>2968426.05999998</v>
      </c>
      <c r="O36" s="2">
        <v>0</v>
      </c>
      <c r="P36" s="2">
        <v>0</v>
      </c>
      <c r="Q36" s="2">
        <v>2968426.05999998</v>
      </c>
    </row>
    <row r="37" spans="1:17" x14ac:dyDescent="0.3">
      <c r="A37" s="2" t="s">
        <v>22</v>
      </c>
      <c r="B37" s="2">
        <v>2015</v>
      </c>
      <c r="C37" s="2">
        <v>197721068.94</v>
      </c>
      <c r="D37" s="2">
        <v>28825777.050000001</v>
      </c>
      <c r="E37" s="2">
        <v>-197721068.94</v>
      </c>
      <c r="F37" s="2">
        <v>2770757.99</v>
      </c>
      <c r="G37" s="2">
        <v>-5320446.88</v>
      </c>
      <c r="H37" s="2">
        <v>-3701169.84</v>
      </c>
      <c r="I37" s="2">
        <v>-9033022.3699999992</v>
      </c>
      <c r="J37" s="2">
        <v>-5028921.3099999996</v>
      </c>
      <c r="K37" s="2">
        <v>-3198166.44</v>
      </c>
      <c r="L37" s="2">
        <v>987458.47</v>
      </c>
      <c r="M37" s="2">
        <v>-509575</v>
      </c>
      <c r="N37" s="2">
        <v>5792691.6700000102</v>
      </c>
      <c r="O37" s="2"/>
      <c r="P37" s="2"/>
      <c r="Q37" s="2">
        <v>5792691.6700000102</v>
      </c>
    </row>
    <row r="38" spans="1:17" x14ac:dyDescent="0.3">
      <c r="A38" s="2" t="s">
        <v>22</v>
      </c>
      <c r="B38" s="2">
        <v>2016</v>
      </c>
      <c r="C38" s="2">
        <v>221163949.59999999</v>
      </c>
      <c r="D38" s="2">
        <v>29904608.93</v>
      </c>
      <c r="E38" s="2">
        <v>-221163949.59999999</v>
      </c>
      <c r="F38" s="2">
        <v>2288322.5699999998</v>
      </c>
      <c r="G38" s="2">
        <v>-5138245.84</v>
      </c>
      <c r="H38" s="2">
        <v>-4198647.51</v>
      </c>
      <c r="I38" s="2">
        <v>-9095399.4600000009</v>
      </c>
      <c r="J38" s="2">
        <v>-5288691.68</v>
      </c>
      <c r="K38" s="2">
        <v>-3131416.91</v>
      </c>
      <c r="L38" s="2">
        <v>-1173149.4099999999</v>
      </c>
      <c r="M38" s="2">
        <v>598518.66</v>
      </c>
      <c r="N38" s="2">
        <v>4765899.3500000099</v>
      </c>
      <c r="O38" s="2">
        <v>-156918</v>
      </c>
      <c r="P38" s="2">
        <v>-156918</v>
      </c>
      <c r="Q38" s="2">
        <v>4608981.3500000099</v>
      </c>
    </row>
    <row r="39" spans="1:17" x14ac:dyDescent="0.3">
      <c r="A39" s="2" t="s">
        <v>22</v>
      </c>
      <c r="B39" s="2">
        <v>2017</v>
      </c>
      <c r="C39" s="2">
        <v>192295535.55000001</v>
      </c>
      <c r="D39" s="2">
        <v>30181147.52</v>
      </c>
      <c r="E39" s="2">
        <v>-192295535.55000001</v>
      </c>
      <c r="F39" s="2">
        <v>1962085.31</v>
      </c>
      <c r="G39" s="2">
        <v>-3962310.77</v>
      </c>
      <c r="H39" s="2">
        <v>-5098438.05</v>
      </c>
      <c r="I39" s="2">
        <v>-9466971.2599999998</v>
      </c>
      <c r="J39" s="2">
        <v>-5583940.0899999999</v>
      </c>
      <c r="K39" s="2">
        <v>-3128800.55</v>
      </c>
      <c r="L39" s="2">
        <v>379383.84</v>
      </c>
      <c r="M39" s="2">
        <v>-985389</v>
      </c>
      <c r="N39" s="2">
        <v>4296766.9500000104</v>
      </c>
      <c r="O39" s="2">
        <v>-211664</v>
      </c>
      <c r="P39" s="2">
        <v>-211664</v>
      </c>
      <c r="Q39" s="2">
        <v>4085102.95000001</v>
      </c>
    </row>
    <row r="40" spans="1:17" x14ac:dyDescent="0.3">
      <c r="A40" s="2" t="s">
        <v>22</v>
      </c>
      <c r="B40" s="2">
        <v>2018</v>
      </c>
      <c r="C40" s="2">
        <v>188668607.53</v>
      </c>
      <c r="D40" s="2">
        <v>31012791.739999998</v>
      </c>
      <c r="E40" s="2">
        <v>-188668607.53</v>
      </c>
      <c r="F40" s="2">
        <v>3608545.36</v>
      </c>
      <c r="G40" s="2">
        <v>-4000060.76</v>
      </c>
      <c r="H40" s="2">
        <v>-5395369.4699999997</v>
      </c>
      <c r="I40" s="2">
        <v>-9782178.6600000001</v>
      </c>
      <c r="J40" s="2">
        <v>-6259401.25</v>
      </c>
      <c r="K40" s="2">
        <v>-3081819.71</v>
      </c>
      <c r="L40" s="2">
        <v>-427686.32</v>
      </c>
      <c r="M40" s="2">
        <v>-633458</v>
      </c>
      <c r="N40" s="2">
        <v>5041362.93</v>
      </c>
      <c r="O40" s="2">
        <v>249569</v>
      </c>
      <c r="P40" s="2">
        <v>249569</v>
      </c>
      <c r="Q40" s="2">
        <v>5290931.93</v>
      </c>
    </row>
    <row r="41" spans="1:17" x14ac:dyDescent="0.3">
      <c r="A41" s="2" t="s">
        <v>22</v>
      </c>
      <c r="B41" s="2">
        <v>2019</v>
      </c>
      <c r="C41" s="2">
        <v>191564587.5</v>
      </c>
      <c r="D41" s="2">
        <v>31192413.140000001</v>
      </c>
      <c r="E41" s="2">
        <v>-191564587.5</v>
      </c>
      <c r="F41" s="2">
        <v>3119441.45</v>
      </c>
      <c r="G41" s="2">
        <v>-4565792.3</v>
      </c>
      <c r="H41" s="2">
        <v>-4967139.13</v>
      </c>
      <c r="I41" s="2">
        <v>-9939267.8200000003</v>
      </c>
      <c r="J41" s="2">
        <v>-6393292.1500000004</v>
      </c>
      <c r="K41" s="2">
        <v>-3258918.4</v>
      </c>
      <c r="L41" s="2">
        <v>-310602.63</v>
      </c>
      <c r="M41" s="2">
        <v>352198</v>
      </c>
      <c r="N41" s="2">
        <v>5229040.1600000197</v>
      </c>
      <c r="O41" s="2">
        <v>364934</v>
      </c>
      <c r="P41" s="2">
        <v>364934</v>
      </c>
      <c r="Q41" s="2">
        <v>5593974.1600000197</v>
      </c>
    </row>
    <row r="42" spans="1:17" x14ac:dyDescent="0.3">
      <c r="A42" s="2" t="s">
        <v>22</v>
      </c>
      <c r="B42" s="2">
        <v>2020</v>
      </c>
      <c r="C42" s="2">
        <v>217410519.25</v>
      </c>
      <c r="D42" s="2">
        <v>30439561.260000002</v>
      </c>
      <c r="E42" s="2">
        <v>-217410519.25</v>
      </c>
      <c r="F42" s="2">
        <v>2848584.68</v>
      </c>
      <c r="G42" s="2">
        <v>-4863245.58</v>
      </c>
      <c r="H42" s="2">
        <v>-5440640.0300000003</v>
      </c>
      <c r="I42" s="2">
        <v>-10082312.93</v>
      </c>
      <c r="J42" s="2">
        <v>-7136762.8200000003</v>
      </c>
      <c r="K42" s="2">
        <v>-3190127.47</v>
      </c>
      <c r="L42" s="2">
        <v>-89844.23</v>
      </c>
      <c r="M42" s="2">
        <v>432286</v>
      </c>
      <c r="N42" s="2">
        <v>2917498.8799999901</v>
      </c>
      <c r="O42" s="2">
        <v>-322123</v>
      </c>
      <c r="P42" s="2">
        <v>-322123</v>
      </c>
      <c r="Q42" s="2">
        <v>2595375.8799999901</v>
      </c>
    </row>
    <row r="43" spans="1:17" x14ac:dyDescent="0.3">
      <c r="A43" s="2" t="s">
        <v>22</v>
      </c>
      <c r="B43" s="2">
        <v>2021</v>
      </c>
      <c r="C43" s="2">
        <v>187156014.03999999</v>
      </c>
      <c r="D43" s="2">
        <v>33066713.91</v>
      </c>
      <c r="E43" s="2">
        <v>-187156014.03999999</v>
      </c>
      <c r="F43" s="2">
        <v>2388825.27</v>
      </c>
      <c r="G43" s="2">
        <v>-4894441.54</v>
      </c>
      <c r="H43" s="2">
        <v>-5763351.8600000003</v>
      </c>
      <c r="I43" s="2">
        <v>-10769912.92</v>
      </c>
      <c r="J43" s="2">
        <v>-8014824.4299999997</v>
      </c>
      <c r="K43" s="2">
        <v>-2516497.9300000002</v>
      </c>
      <c r="L43" s="2">
        <v>5447.85</v>
      </c>
      <c r="M43" s="2">
        <v>208424</v>
      </c>
      <c r="N43" s="2">
        <v>3710382.3500000299</v>
      </c>
      <c r="O43" s="2">
        <v>309001</v>
      </c>
      <c r="P43" s="2">
        <v>309001</v>
      </c>
      <c r="Q43" s="2">
        <v>4019383.3500000299</v>
      </c>
    </row>
    <row r="44" spans="1:17" x14ac:dyDescent="0.3">
      <c r="A44" s="2" t="s">
        <v>23</v>
      </c>
      <c r="B44" s="2">
        <v>2015</v>
      </c>
      <c r="C44" s="2">
        <v>57860531.189999998</v>
      </c>
      <c r="D44" s="2">
        <v>17517891.699999999</v>
      </c>
      <c r="E44" s="2">
        <v>-57860531.189999998</v>
      </c>
      <c r="F44" s="2">
        <v>2895654.88</v>
      </c>
      <c r="G44" s="2">
        <v>-1702685.14</v>
      </c>
      <c r="H44" s="2">
        <v>-1912870.67</v>
      </c>
      <c r="I44" s="2">
        <v>-5901533.1399999997</v>
      </c>
      <c r="J44" s="2">
        <v>-4175123.65</v>
      </c>
      <c r="K44" s="2">
        <v>-2638500.7799999998</v>
      </c>
      <c r="L44" s="2">
        <v>-638942.43999999994</v>
      </c>
      <c r="M44" s="2">
        <v>-266835</v>
      </c>
      <c r="N44" s="2">
        <v>3177055.76</v>
      </c>
      <c r="O44" s="2"/>
      <c r="P44" s="2"/>
      <c r="Q44" s="2">
        <v>3177055.76</v>
      </c>
    </row>
    <row r="45" spans="1:17" x14ac:dyDescent="0.3">
      <c r="A45" s="2" t="s">
        <v>23</v>
      </c>
      <c r="B45" s="2">
        <v>2016</v>
      </c>
      <c r="C45" s="2">
        <v>63239709.25</v>
      </c>
      <c r="D45" s="2">
        <v>17692768.809999999</v>
      </c>
      <c r="E45" s="2">
        <v>-63239709.25</v>
      </c>
      <c r="F45" s="2">
        <v>2941279.06</v>
      </c>
      <c r="G45" s="2">
        <v>-1693096.21</v>
      </c>
      <c r="H45" s="2">
        <v>-1902723.63</v>
      </c>
      <c r="I45" s="2">
        <v>-6012842.4100000001</v>
      </c>
      <c r="J45" s="2">
        <v>-4271027.3499999996</v>
      </c>
      <c r="K45" s="2">
        <v>-2482618.2200000002</v>
      </c>
      <c r="L45" s="2">
        <v>-738340</v>
      </c>
      <c r="M45" s="2">
        <v>-63198</v>
      </c>
      <c r="N45" s="2">
        <v>3470202.04999999</v>
      </c>
      <c r="O45" s="2"/>
      <c r="P45" s="2"/>
      <c r="Q45" s="2">
        <v>3470202.04999999</v>
      </c>
    </row>
    <row r="46" spans="1:17" x14ac:dyDescent="0.3">
      <c r="A46" s="2" t="s">
        <v>23</v>
      </c>
      <c r="B46" s="2">
        <v>2017</v>
      </c>
      <c r="C46" s="2">
        <v>55996746.469999999</v>
      </c>
      <c r="D46" s="2">
        <v>19011344.77</v>
      </c>
      <c r="E46" s="2">
        <v>-55996746.469999999</v>
      </c>
      <c r="F46" s="2">
        <v>2551247.94</v>
      </c>
      <c r="G46" s="2">
        <v>-1773093.16</v>
      </c>
      <c r="H46" s="2">
        <v>-2154314.27</v>
      </c>
      <c r="I46" s="2">
        <v>-5340384.54</v>
      </c>
      <c r="J46" s="2">
        <v>-4506021.29</v>
      </c>
      <c r="K46" s="2">
        <v>-2652245.39</v>
      </c>
      <c r="L46" s="2">
        <v>-953118</v>
      </c>
      <c r="M46" s="2">
        <v>-58143</v>
      </c>
      <c r="N46" s="2">
        <v>4125273.0599999898</v>
      </c>
      <c r="O46" s="2"/>
      <c r="P46" s="2"/>
      <c r="Q46" s="2">
        <v>4125273.0599999898</v>
      </c>
    </row>
    <row r="47" spans="1:17" x14ac:dyDescent="0.3">
      <c r="A47" s="2" t="s">
        <v>23</v>
      </c>
      <c r="B47" s="2">
        <v>2018</v>
      </c>
      <c r="C47" s="2">
        <v>53776798.539999999</v>
      </c>
      <c r="D47" s="2">
        <v>19080876.34</v>
      </c>
      <c r="E47" s="2">
        <v>-53776798.539999999</v>
      </c>
      <c r="F47" s="2">
        <v>2644569.77</v>
      </c>
      <c r="G47" s="2">
        <v>-1811215.07</v>
      </c>
      <c r="H47" s="2">
        <v>-2155319.6</v>
      </c>
      <c r="I47" s="2">
        <v>-6694603.4500000002</v>
      </c>
      <c r="J47" s="2">
        <v>-4443840.71</v>
      </c>
      <c r="K47" s="2">
        <v>-2856196.69</v>
      </c>
      <c r="L47" s="2">
        <v>-598230</v>
      </c>
      <c r="M47" s="2">
        <v>-61504</v>
      </c>
      <c r="N47" s="2">
        <v>3104536.59</v>
      </c>
      <c r="O47" s="2"/>
      <c r="P47" s="2"/>
      <c r="Q47" s="2">
        <v>3104536.59</v>
      </c>
    </row>
    <row r="48" spans="1:17" x14ac:dyDescent="0.3">
      <c r="A48" s="2" t="s">
        <v>23</v>
      </c>
      <c r="B48" s="2">
        <v>2019</v>
      </c>
      <c r="C48" s="2">
        <v>56306690.060000002</v>
      </c>
      <c r="D48" s="2">
        <v>18992336.829999998</v>
      </c>
      <c r="E48" s="2">
        <v>-56306690.060000002</v>
      </c>
      <c r="F48" s="2">
        <v>1591136.95</v>
      </c>
      <c r="G48" s="2">
        <v>-1921232.31</v>
      </c>
      <c r="H48" s="2">
        <v>-2058652.16</v>
      </c>
      <c r="I48" s="2">
        <v>-6263084.6299999999</v>
      </c>
      <c r="J48" s="2">
        <v>-4645449.5999999996</v>
      </c>
      <c r="K48" s="2">
        <v>-2800092.94</v>
      </c>
      <c r="L48" s="2">
        <v>-21677</v>
      </c>
      <c r="M48" s="2">
        <v>-56663</v>
      </c>
      <c r="N48" s="2">
        <v>2816622.1400000099</v>
      </c>
      <c r="O48" s="2"/>
      <c r="P48" s="2"/>
      <c r="Q48" s="2">
        <v>2816622.1400000099</v>
      </c>
    </row>
    <row r="49" spans="1:17" x14ac:dyDescent="0.3">
      <c r="A49" s="2" t="s">
        <v>23</v>
      </c>
      <c r="B49" s="2">
        <v>2020</v>
      </c>
      <c r="C49" s="2">
        <v>65596410.200000003</v>
      </c>
      <c r="D49" s="2">
        <v>19464508.969999999</v>
      </c>
      <c r="E49" s="2">
        <v>-65596410.200000003</v>
      </c>
      <c r="F49" s="2">
        <v>560470.1</v>
      </c>
      <c r="G49" s="2">
        <v>-2075903.34</v>
      </c>
      <c r="H49" s="2">
        <v>-2139755.83</v>
      </c>
      <c r="I49" s="2">
        <v>-5396980.9699999997</v>
      </c>
      <c r="J49" s="2">
        <v>-4838330.8899999997</v>
      </c>
      <c r="K49" s="2">
        <v>-2869189.05</v>
      </c>
      <c r="L49" s="2">
        <v>133833.10999999999</v>
      </c>
      <c r="M49" s="2">
        <v>-51982</v>
      </c>
      <c r="N49" s="2">
        <v>2786670.1000000099</v>
      </c>
      <c r="O49" s="2"/>
      <c r="P49" s="2"/>
      <c r="Q49" s="2">
        <v>2786670.1000000099</v>
      </c>
    </row>
    <row r="50" spans="1:17" x14ac:dyDescent="0.3">
      <c r="A50" s="2" t="s">
        <v>23</v>
      </c>
      <c r="B50" s="2">
        <v>2021</v>
      </c>
      <c r="C50" s="2">
        <v>56476962.890000001</v>
      </c>
      <c r="D50" s="2">
        <v>19966357.890000001</v>
      </c>
      <c r="E50" s="2">
        <v>-56476962.890000001</v>
      </c>
      <c r="F50" s="2">
        <v>734002.52</v>
      </c>
      <c r="G50" s="2">
        <v>-1938043.6</v>
      </c>
      <c r="H50" s="2">
        <v>-2296746.02</v>
      </c>
      <c r="I50" s="2">
        <v>-5911889.5999999996</v>
      </c>
      <c r="J50" s="2">
        <v>-5095005.34</v>
      </c>
      <c r="K50" s="2">
        <v>-2840862.37</v>
      </c>
      <c r="L50" s="2">
        <v>-214349.3</v>
      </c>
      <c r="M50" s="2">
        <v>-47853</v>
      </c>
      <c r="N50" s="2">
        <v>2355611.1800000002</v>
      </c>
      <c r="O50" s="2"/>
      <c r="P50" s="2"/>
      <c r="Q50" s="2">
        <v>2355611.1800000002</v>
      </c>
    </row>
    <row r="51" spans="1:17" x14ac:dyDescent="0.3">
      <c r="A51" s="2" t="s">
        <v>24</v>
      </c>
      <c r="B51" s="2">
        <v>2015</v>
      </c>
      <c r="C51" s="2">
        <v>17099926.280000001</v>
      </c>
      <c r="D51" s="2">
        <v>3148758.61</v>
      </c>
      <c r="E51" s="2">
        <v>-17099926.280000001</v>
      </c>
      <c r="F51" s="2">
        <v>438986.63</v>
      </c>
      <c r="G51" s="2">
        <v>-322470.49</v>
      </c>
      <c r="H51" s="2">
        <v>-310600.7</v>
      </c>
      <c r="I51" s="2">
        <v>-1525839.49</v>
      </c>
      <c r="J51" s="2">
        <v>-543003.56999999995</v>
      </c>
      <c r="K51" s="2">
        <v>-514497.84</v>
      </c>
      <c r="L51" s="2">
        <v>-658</v>
      </c>
      <c r="M51" s="2">
        <v>63532</v>
      </c>
      <c r="N51" s="2">
        <v>434207.14999999898</v>
      </c>
      <c r="O51" s="2"/>
      <c r="P51" s="2"/>
      <c r="Q51" s="2">
        <v>434207.14999999898</v>
      </c>
    </row>
    <row r="52" spans="1:17" x14ac:dyDescent="0.3">
      <c r="A52" s="2" t="s">
        <v>24</v>
      </c>
      <c r="B52" s="2">
        <v>2016</v>
      </c>
      <c r="C52" s="2">
        <v>19179013.969999999</v>
      </c>
      <c r="D52" s="2">
        <v>3147537.34</v>
      </c>
      <c r="E52" s="2">
        <v>-19179013.969999999</v>
      </c>
      <c r="F52" s="2">
        <v>300145.56</v>
      </c>
      <c r="G52" s="2">
        <v>-312568.32000000001</v>
      </c>
      <c r="H52" s="2">
        <v>-354386.46</v>
      </c>
      <c r="I52" s="2">
        <v>-1504231.94</v>
      </c>
      <c r="J52" s="2">
        <v>-548179.29</v>
      </c>
      <c r="K52" s="2">
        <v>-545060.57999999996</v>
      </c>
      <c r="L52" s="2">
        <v>15584</v>
      </c>
      <c r="M52" s="2">
        <v>12765</v>
      </c>
      <c r="N52" s="2">
        <v>211605.31</v>
      </c>
      <c r="O52" s="2">
        <v>-29157.31</v>
      </c>
      <c r="P52" s="2">
        <v>-29157.31</v>
      </c>
      <c r="Q52" s="2">
        <v>182448</v>
      </c>
    </row>
    <row r="53" spans="1:17" x14ac:dyDescent="0.3">
      <c r="A53" s="2" t="s">
        <v>24</v>
      </c>
      <c r="B53" s="2">
        <v>2017</v>
      </c>
      <c r="C53" s="2">
        <v>17554865.27</v>
      </c>
      <c r="D53" s="2">
        <v>3303120.12</v>
      </c>
      <c r="E53" s="2">
        <v>-17554865.27</v>
      </c>
      <c r="F53" s="2">
        <v>286270.46999999997</v>
      </c>
      <c r="G53" s="2">
        <v>-349249.61</v>
      </c>
      <c r="H53" s="2">
        <v>-396811.45</v>
      </c>
      <c r="I53" s="2">
        <v>-1623269.88</v>
      </c>
      <c r="J53" s="2">
        <v>-562972.26</v>
      </c>
      <c r="K53" s="2">
        <v>-541431.98</v>
      </c>
      <c r="L53" s="2">
        <v>78684</v>
      </c>
      <c r="M53" s="2">
        <v>-180100</v>
      </c>
      <c r="N53" s="2">
        <v>14239.4100000011</v>
      </c>
      <c r="O53" s="2">
        <v>220.77</v>
      </c>
      <c r="P53" s="2">
        <v>220.77</v>
      </c>
      <c r="Q53" s="2">
        <v>14460.180000001101</v>
      </c>
    </row>
    <row r="54" spans="1:17" x14ac:dyDescent="0.3">
      <c r="A54" s="2" t="s">
        <v>24</v>
      </c>
      <c r="B54" s="2">
        <v>2018</v>
      </c>
      <c r="C54" s="2">
        <v>17284635.640000001</v>
      </c>
      <c r="D54" s="2">
        <v>3770615.59</v>
      </c>
      <c r="E54" s="2">
        <v>-17284635.640000001</v>
      </c>
      <c r="F54" s="2">
        <v>422928.94</v>
      </c>
      <c r="G54" s="2">
        <v>-353175.75</v>
      </c>
      <c r="H54" s="2">
        <v>-418665.27</v>
      </c>
      <c r="I54" s="2">
        <v>-1682855.22</v>
      </c>
      <c r="J54" s="2">
        <v>-574190.44999999995</v>
      </c>
      <c r="K54" s="2">
        <v>-538294.47</v>
      </c>
      <c r="L54" s="2">
        <v>2829</v>
      </c>
      <c r="M54" s="2">
        <v>-164725</v>
      </c>
      <c r="N54" s="2">
        <v>464467.36999999598</v>
      </c>
      <c r="O54" s="2">
        <v>-4408.71</v>
      </c>
      <c r="P54" s="2">
        <v>-4408.71</v>
      </c>
      <c r="Q54" s="2">
        <v>460058.65999999602</v>
      </c>
    </row>
    <row r="55" spans="1:17" x14ac:dyDescent="0.3">
      <c r="A55" s="2" t="s">
        <v>24</v>
      </c>
      <c r="B55" s="2">
        <v>2019</v>
      </c>
      <c r="C55" s="2">
        <v>17533718.640000001</v>
      </c>
      <c r="D55" s="2">
        <v>3761671.06</v>
      </c>
      <c r="E55" s="2">
        <v>-17533718.640000001</v>
      </c>
      <c r="F55" s="2">
        <v>298404.62</v>
      </c>
      <c r="G55" s="2">
        <v>-347001.22</v>
      </c>
      <c r="H55" s="2">
        <v>-503991.66</v>
      </c>
      <c r="I55" s="2">
        <v>-1746491.54</v>
      </c>
      <c r="J55" s="2">
        <v>-584249.47</v>
      </c>
      <c r="K55" s="2">
        <v>-531321.62</v>
      </c>
      <c r="L55" s="2">
        <v>-50798.25</v>
      </c>
      <c r="M55" s="2">
        <v>237202.49</v>
      </c>
      <c r="N55" s="2">
        <v>533424.41</v>
      </c>
      <c r="O55" s="2">
        <v>9312.48</v>
      </c>
      <c r="P55" s="2">
        <v>9312.48</v>
      </c>
      <c r="Q55" s="2">
        <v>542736.89</v>
      </c>
    </row>
    <row r="56" spans="1:17" x14ac:dyDescent="0.3">
      <c r="A56" s="2" t="s">
        <v>24</v>
      </c>
      <c r="B56" s="2">
        <v>2020</v>
      </c>
      <c r="C56" s="2">
        <v>20074474.57</v>
      </c>
      <c r="D56" s="2">
        <v>3810587.63</v>
      </c>
      <c r="E56" s="2">
        <v>-20074474.57</v>
      </c>
      <c r="F56" s="2">
        <v>279620.71000000002</v>
      </c>
      <c r="G56" s="2">
        <v>-392585.42</v>
      </c>
      <c r="H56" s="2">
        <v>-384407.14</v>
      </c>
      <c r="I56" s="2">
        <v>-1678590.26</v>
      </c>
      <c r="J56" s="2">
        <v>-624235.99</v>
      </c>
      <c r="K56" s="2">
        <v>-525843.30000000005</v>
      </c>
      <c r="L56" s="2">
        <v>22011.62</v>
      </c>
      <c r="M56" s="2">
        <v>-182631</v>
      </c>
      <c r="N56" s="2">
        <v>323926.84999999899</v>
      </c>
      <c r="O56" s="2">
        <v>-1746.09</v>
      </c>
      <c r="P56" s="2">
        <v>-1746.09</v>
      </c>
      <c r="Q56" s="2">
        <v>322180.75999999902</v>
      </c>
    </row>
    <row r="57" spans="1:17" x14ac:dyDescent="0.3">
      <c r="A57" s="2" t="s">
        <v>24</v>
      </c>
      <c r="B57" s="2">
        <v>2021</v>
      </c>
      <c r="C57" s="2">
        <v>17358832.879999999</v>
      </c>
      <c r="D57" s="2">
        <v>3958389.92</v>
      </c>
      <c r="E57" s="2">
        <v>-17358832.879999999</v>
      </c>
      <c r="F57" s="2">
        <v>287108.84999999998</v>
      </c>
      <c r="G57" s="2">
        <v>-346940.34</v>
      </c>
      <c r="H57" s="2">
        <v>-342252.46</v>
      </c>
      <c r="I57" s="2">
        <v>-1759674.79</v>
      </c>
      <c r="J57" s="2">
        <v>-627916.9</v>
      </c>
      <c r="K57" s="2">
        <v>-514098.43</v>
      </c>
      <c r="L57" s="2">
        <v>0</v>
      </c>
      <c r="M57" s="2">
        <v>-33157</v>
      </c>
      <c r="N57" s="2">
        <v>621458.85000000196</v>
      </c>
      <c r="O57" s="2">
        <v>9238.89</v>
      </c>
      <c r="P57" s="2">
        <v>9238.89</v>
      </c>
      <c r="Q57" s="2">
        <v>630697.74000000197</v>
      </c>
    </row>
    <row r="58" spans="1:17" x14ac:dyDescent="0.3">
      <c r="A58" s="2" t="s">
        <v>25</v>
      </c>
      <c r="B58" s="2">
        <v>2015</v>
      </c>
      <c r="C58" s="2">
        <v>3115911.35</v>
      </c>
      <c r="D58" s="2">
        <v>827349.26</v>
      </c>
      <c r="E58" s="2">
        <v>-3115911.35</v>
      </c>
      <c r="F58" s="2">
        <v>1018.18</v>
      </c>
      <c r="G58" s="2">
        <v>-208239.31</v>
      </c>
      <c r="H58" s="2">
        <v>0</v>
      </c>
      <c r="I58" s="2">
        <v>-528944.94999999995</v>
      </c>
      <c r="J58" s="2">
        <v>-50826.61</v>
      </c>
      <c r="K58" s="2">
        <v>-4490.2</v>
      </c>
      <c r="L58" s="2">
        <v>0</v>
      </c>
      <c r="M58" s="2">
        <v>0</v>
      </c>
      <c r="N58" s="2">
        <v>35866.370000000403</v>
      </c>
      <c r="O58" s="2"/>
      <c r="P58" s="2"/>
      <c r="Q58" s="2">
        <v>35866.370000000403</v>
      </c>
    </row>
    <row r="59" spans="1:17" x14ac:dyDescent="0.3">
      <c r="A59" s="2" t="s">
        <v>25</v>
      </c>
      <c r="B59" s="2">
        <v>2016</v>
      </c>
      <c r="C59" s="2">
        <v>3263340.32</v>
      </c>
      <c r="D59" s="2">
        <v>781741.28</v>
      </c>
      <c r="E59" s="2">
        <v>-3263340.32</v>
      </c>
      <c r="F59" s="2">
        <v>50522.89</v>
      </c>
      <c r="G59" s="2">
        <v>-236332.09</v>
      </c>
      <c r="H59" s="2">
        <v>0</v>
      </c>
      <c r="I59" s="2">
        <v>-514693.74</v>
      </c>
      <c r="J59" s="2">
        <v>-52874.3</v>
      </c>
      <c r="K59" s="2">
        <v>-2425.4899999999998</v>
      </c>
      <c r="L59" s="2">
        <v>-1902</v>
      </c>
      <c r="M59" s="2">
        <v>0</v>
      </c>
      <c r="N59" s="2">
        <v>24036.550000000301</v>
      </c>
      <c r="O59" s="2">
        <v>0</v>
      </c>
      <c r="P59" s="2">
        <v>0</v>
      </c>
      <c r="Q59" s="2">
        <v>24036.550000000301</v>
      </c>
    </row>
    <row r="60" spans="1:17" x14ac:dyDescent="0.3">
      <c r="A60" s="2" t="s">
        <v>25</v>
      </c>
      <c r="B60" s="2">
        <v>2017</v>
      </c>
      <c r="C60" s="2">
        <v>2667416.6800000002</v>
      </c>
      <c r="D60" s="2">
        <v>767206.69</v>
      </c>
      <c r="E60" s="2">
        <v>-2667416.7400000002</v>
      </c>
      <c r="F60" s="2">
        <v>39690.980000000003</v>
      </c>
      <c r="G60" s="2">
        <v>-237909.06</v>
      </c>
      <c r="H60" s="2">
        <v>0</v>
      </c>
      <c r="I60" s="2">
        <v>-486592.55</v>
      </c>
      <c r="J60" s="2">
        <v>-49113.74</v>
      </c>
      <c r="K60" s="2">
        <v>-4019.92</v>
      </c>
      <c r="L60" s="2">
        <v>-4126</v>
      </c>
      <c r="M60" s="2">
        <v>0</v>
      </c>
      <c r="N60" s="2">
        <v>25136.3399999998</v>
      </c>
      <c r="O60" s="2">
        <v>0</v>
      </c>
      <c r="P60" s="2">
        <v>0</v>
      </c>
      <c r="Q60" s="2">
        <v>25136.3399999998</v>
      </c>
    </row>
    <row r="61" spans="1:17" x14ac:dyDescent="0.3">
      <c r="A61" s="2" t="s">
        <v>25</v>
      </c>
      <c r="B61" s="2">
        <v>2018</v>
      </c>
      <c r="C61" s="2">
        <v>2652744.44</v>
      </c>
      <c r="D61" s="2">
        <v>768873.82</v>
      </c>
      <c r="E61" s="2">
        <v>-2652744.44</v>
      </c>
      <c r="F61" s="2">
        <v>104192.75</v>
      </c>
      <c r="G61" s="2">
        <v>-169495.43</v>
      </c>
      <c r="H61" s="2">
        <v>-306.57</v>
      </c>
      <c r="I61" s="2">
        <v>-611742.37</v>
      </c>
      <c r="J61" s="2">
        <v>-107639.7</v>
      </c>
      <c r="K61" s="2">
        <v>-6588.81</v>
      </c>
      <c r="L61" s="2">
        <v>0</v>
      </c>
      <c r="M61" s="2">
        <v>0</v>
      </c>
      <c r="N61" s="2">
        <v>-22706.31</v>
      </c>
      <c r="O61" s="2">
        <v>0</v>
      </c>
      <c r="P61" s="2">
        <v>0</v>
      </c>
      <c r="Q61" s="2">
        <v>-22706.31</v>
      </c>
    </row>
    <row r="62" spans="1:17" x14ac:dyDescent="0.3">
      <c r="A62" s="2" t="s">
        <v>25</v>
      </c>
      <c r="B62" s="2">
        <v>2019</v>
      </c>
      <c r="C62" s="2">
        <v>3049634.16</v>
      </c>
      <c r="D62" s="2">
        <v>900928.38</v>
      </c>
      <c r="E62" s="2">
        <v>-3049634.16</v>
      </c>
      <c r="F62" s="2">
        <v>142149.93</v>
      </c>
      <c r="G62" s="2">
        <v>-181339.38</v>
      </c>
      <c r="H62" s="2">
        <v>0</v>
      </c>
      <c r="I62" s="2">
        <v>-650714.97</v>
      </c>
      <c r="J62" s="2">
        <v>-99252.89</v>
      </c>
      <c r="K62" s="2">
        <v>-6932.76</v>
      </c>
      <c r="L62" s="2">
        <v>0</v>
      </c>
      <c r="M62" s="2">
        <v>0</v>
      </c>
      <c r="N62" s="2">
        <v>104838.30999999899</v>
      </c>
      <c r="O62" s="2">
        <v>0</v>
      </c>
      <c r="P62" s="2">
        <v>0</v>
      </c>
      <c r="Q62" s="2">
        <v>104838.30999999899</v>
      </c>
    </row>
    <row r="63" spans="1:17" x14ac:dyDescent="0.3">
      <c r="A63" s="2" t="s">
        <v>25</v>
      </c>
      <c r="B63" s="2">
        <v>2020</v>
      </c>
      <c r="C63" s="2">
        <v>3470082.35</v>
      </c>
      <c r="D63" s="2">
        <v>977700.8</v>
      </c>
      <c r="E63" s="2">
        <v>-3470082.35</v>
      </c>
      <c r="F63" s="2">
        <v>57868.01</v>
      </c>
      <c r="G63" s="2">
        <v>-212012.46</v>
      </c>
      <c r="H63" s="2">
        <v>0</v>
      </c>
      <c r="I63" s="2">
        <v>-627343.56999999995</v>
      </c>
      <c r="J63" s="2">
        <v>-125287.73</v>
      </c>
      <c r="K63" s="2">
        <v>-1625.97</v>
      </c>
      <c r="L63" s="2">
        <v>-1000</v>
      </c>
      <c r="M63" s="2">
        <v>12000</v>
      </c>
      <c r="N63" s="2">
        <v>80299.080000001195</v>
      </c>
      <c r="O63" s="2">
        <v>0</v>
      </c>
      <c r="P63" s="2">
        <v>0</v>
      </c>
      <c r="Q63" s="2">
        <v>80299.080000001195</v>
      </c>
    </row>
    <row r="64" spans="1:17" x14ac:dyDescent="0.3">
      <c r="A64" s="2" t="s">
        <v>25</v>
      </c>
      <c r="B64" s="2">
        <v>2021</v>
      </c>
      <c r="C64" s="2">
        <v>2814558.44</v>
      </c>
      <c r="D64" s="2">
        <v>973088.88</v>
      </c>
      <c r="E64" s="2">
        <v>-2814722.7</v>
      </c>
      <c r="F64" s="2">
        <v>109028.78</v>
      </c>
      <c r="G64" s="2">
        <v>-134931.35999999999</v>
      </c>
      <c r="H64" s="2">
        <v>-26006.46</v>
      </c>
      <c r="I64" s="2">
        <v>-581818.18999999994</v>
      </c>
      <c r="J64" s="2">
        <v>-127225.41</v>
      </c>
      <c r="K64" s="2">
        <v>-281.77</v>
      </c>
      <c r="L64" s="2">
        <v>-7500</v>
      </c>
      <c r="M64" s="2">
        <v>-18800</v>
      </c>
      <c r="N64" s="2">
        <v>185390.21</v>
      </c>
      <c r="O64" s="2">
        <v>0</v>
      </c>
      <c r="P64" s="2">
        <v>0</v>
      </c>
      <c r="Q64" s="2">
        <v>185390.21</v>
      </c>
    </row>
    <row r="65" spans="1:17" x14ac:dyDescent="0.3">
      <c r="A65" s="2" t="s">
        <v>26</v>
      </c>
      <c r="B65" s="2">
        <v>2015</v>
      </c>
      <c r="C65" s="2">
        <v>3422002.7</v>
      </c>
      <c r="D65" s="2">
        <v>793208.15</v>
      </c>
      <c r="E65" s="2">
        <v>-3422002.7</v>
      </c>
      <c r="F65" s="2">
        <v>55724.52</v>
      </c>
      <c r="G65" s="2">
        <v>-39763.949999999997</v>
      </c>
      <c r="H65" s="2">
        <v>-26250.54</v>
      </c>
      <c r="I65" s="2">
        <v>-548882.89</v>
      </c>
      <c r="J65" s="2">
        <v>-118183.08</v>
      </c>
      <c r="K65" s="2">
        <v>-842.74</v>
      </c>
      <c r="L65" s="2">
        <v>-23044</v>
      </c>
      <c r="M65" s="2">
        <v>0</v>
      </c>
      <c r="N65" s="2">
        <v>91965.470000000802</v>
      </c>
      <c r="O65" s="2"/>
      <c r="P65" s="2"/>
      <c r="Q65" s="2">
        <v>91965.470000000802</v>
      </c>
    </row>
    <row r="66" spans="1:17" x14ac:dyDescent="0.3">
      <c r="A66" s="2" t="s">
        <v>26</v>
      </c>
      <c r="B66" s="2">
        <v>2016</v>
      </c>
      <c r="C66" s="2">
        <v>3838438.95</v>
      </c>
      <c r="D66" s="2">
        <v>824856.72</v>
      </c>
      <c r="E66" s="2">
        <v>-3838438.95</v>
      </c>
      <c r="F66" s="2">
        <v>42121.64</v>
      </c>
      <c r="G66" s="2">
        <v>-34208.83</v>
      </c>
      <c r="H66" s="2">
        <v>-46222.76</v>
      </c>
      <c r="I66" s="2">
        <v>-522673.5</v>
      </c>
      <c r="J66" s="2">
        <v>-124119.61</v>
      </c>
      <c r="K66" s="2">
        <v>0</v>
      </c>
      <c r="L66" s="2">
        <v>-13540</v>
      </c>
      <c r="M66" s="2">
        <v>0</v>
      </c>
      <c r="N66" s="2">
        <v>126213.66</v>
      </c>
      <c r="O66" s="2">
        <v>0</v>
      </c>
      <c r="P66" s="2">
        <v>0</v>
      </c>
      <c r="Q66" s="2">
        <v>126213.66</v>
      </c>
    </row>
    <row r="67" spans="1:17" x14ac:dyDescent="0.3">
      <c r="A67" s="2" t="s">
        <v>26</v>
      </c>
      <c r="B67" s="2">
        <v>2017</v>
      </c>
      <c r="C67" s="2">
        <v>3247571.22</v>
      </c>
      <c r="D67" s="2">
        <v>854758.38</v>
      </c>
      <c r="E67" s="2">
        <v>-3247571.22</v>
      </c>
      <c r="F67" s="2">
        <v>66871.16</v>
      </c>
      <c r="G67" s="2">
        <v>-34256.519999999997</v>
      </c>
      <c r="H67" s="2">
        <v>-46132.18</v>
      </c>
      <c r="I67" s="2">
        <v>-589023.94999999995</v>
      </c>
      <c r="J67" s="2">
        <v>-145310.16</v>
      </c>
      <c r="K67" s="2">
        <v>-5122.63</v>
      </c>
      <c r="L67" s="2">
        <v>750.27</v>
      </c>
      <c r="M67" s="2">
        <v>0</v>
      </c>
      <c r="N67" s="2">
        <v>102534.37</v>
      </c>
      <c r="O67" s="2">
        <v>0</v>
      </c>
      <c r="P67" s="2">
        <v>0</v>
      </c>
      <c r="Q67" s="2">
        <v>102534.37</v>
      </c>
    </row>
    <row r="68" spans="1:17" x14ac:dyDescent="0.3">
      <c r="A68" s="2" t="s">
        <v>26</v>
      </c>
      <c r="B68" s="2">
        <v>2018</v>
      </c>
      <c r="C68" s="2">
        <v>3148741.54</v>
      </c>
      <c r="D68" s="2">
        <v>1058655.6599999999</v>
      </c>
      <c r="E68" s="2">
        <v>-3148741.54</v>
      </c>
      <c r="F68" s="2">
        <v>28630.34</v>
      </c>
      <c r="G68" s="2">
        <v>-38102.769999999997</v>
      </c>
      <c r="H68" s="2">
        <v>-51679.42</v>
      </c>
      <c r="I68" s="2">
        <v>-602593.23</v>
      </c>
      <c r="J68" s="2">
        <v>-163632.49</v>
      </c>
      <c r="K68" s="2">
        <v>-19554.12</v>
      </c>
      <c r="L68" s="2">
        <v>-11175.97</v>
      </c>
      <c r="M68" s="2">
        <v>0</v>
      </c>
      <c r="N68" s="2">
        <v>200548.00000000099</v>
      </c>
      <c r="O68" s="2">
        <v>0</v>
      </c>
      <c r="P68" s="2">
        <v>0</v>
      </c>
      <c r="Q68" s="2">
        <v>200548.00000000099</v>
      </c>
    </row>
    <row r="69" spans="1:17" x14ac:dyDescent="0.3">
      <c r="A69" s="2" t="s">
        <v>26</v>
      </c>
      <c r="B69" s="2">
        <v>2019</v>
      </c>
      <c r="C69" s="2">
        <v>3512283.49</v>
      </c>
      <c r="D69" s="2">
        <v>1129130.58</v>
      </c>
      <c r="E69" s="2">
        <v>-3512283.18</v>
      </c>
      <c r="F69" s="2">
        <v>9453.58</v>
      </c>
      <c r="G69" s="2">
        <v>-44095.65</v>
      </c>
      <c r="H69" s="2">
        <v>-38679.370000000003</v>
      </c>
      <c r="I69" s="2">
        <v>-618183.02</v>
      </c>
      <c r="J69" s="2">
        <v>-164417.18</v>
      </c>
      <c r="K69" s="2">
        <v>-14588.63</v>
      </c>
      <c r="L69" s="2">
        <v>-17511</v>
      </c>
      <c r="M69" s="2">
        <v>0</v>
      </c>
      <c r="N69" s="2">
        <v>241109.62000000101</v>
      </c>
      <c r="O69" s="2">
        <v>0</v>
      </c>
      <c r="P69" s="2">
        <v>0</v>
      </c>
      <c r="Q69" s="2">
        <v>241109.62000000101</v>
      </c>
    </row>
    <row r="70" spans="1:17" x14ac:dyDescent="0.3">
      <c r="A70" s="2" t="s">
        <v>26</v>
      </c>
      <c r="B70" s="2">
        <v>2020</v>
      </c>
      <c r="C70" s="2">
        <v>4487602.4800000004</v>
      </c>
      <c r="D70" s="2">
        <v>1185338.17</v>
      </c>
      <c r="E70" s="2">
        <v>-4487602.4800000004</v>
      </c>
      <c r="F70" s="2">
        <v>32650.799999999999</v>
      </c>
      <c r="G70" s="2">
        <v>-49130.97</v>
      </c>
      <c r="H70" s="2">
        <v>-62243.47</v>
      </c>
      <c r="I70" s="2">
        <v>-629452.62</v>
      </c>
      <c r="J70" s="2">
        <v>-169611.44</v>
      </c>
      <c r="K70" s="2">
        <v>-11255.16</v>
      </c>
      <c r="L70" s="2">
        <v>-25841.7</v>
      </c>
      <c r="M70" s="2">
        <v>0</v>
      </c>
      <c r="N70" s="2">
        <v>270453.61</v>
      </c>
      <c r="O70" s="2">
        <v>0</v>
      </c>
      <c r="P70" s="2">
        <v>0</v>
      </c>
      <c r="Q70" s="2">
        <v>270453.61</v>
      </c>
    </row>
    <row r="71" spans="1:17" x14ac:dyDescent="0.3">
      <c r="A71" s="2" t="s">
        <v>26</v>
      </c>
      <c r="B71" s="2">
        <v>2021</v>
      </c>
      <c r="C71" s="2">
        <v>3992872.33</v>
      </c>
      <c r="D71" s="2">
        <v>1224218.05</v>
      </c>
      <c r="E71" s="2">
        <v>-3992872.33</v>
      </c>
      <c r="F71" s="2">
        <v>-1224.1099999999999</v>
      </c>
      <c r="G71" s="2">
        <v>-45501.760000000002</v>
      </c>
      <c r="H71" s="2">
        <v>-51005.17</v>
      </c>
      <c r="I71" s="2">
        <v>-616223.41</v>
      </c>
      <c r="J71" s="2">
        <v>-170913.82</v>
      </c>
      <c r="K71" s="2">
        <v>-5676.58</v>
      </c>
      <c r="L71" s="2">
        <v>-26780.43</v>
      </c>
      <c r="M71" s="2">
        <v>0</v>
      </c>
      <c r="N71" s="2">
        <v>306892.77</v>
      </c>
      <c r="O71" s="2">
        <v>0</v>
      </c>
      <c r="P71" s="2">
        <v>0</v>
      </c>
      <c r="Q71" s="2">
        <v>306892.77</v>
      </c>
    </row>
    <row r="72" spans="1:17" x14ac:dyDescent="0.3">
      <c r="A72" s="2" t="s">
        <v>27</v>
      </c>
      <c r="B72" s="2">
        <v>2015</v>
      </c>
      <c r="C72" s="2">
        <v>30099901.870000001</v>
      </c>
      <c r="D72" s="2">
        <v>3326198.65</v>
      </c>
      <c r="E72" s="2">
        <v>-30229789.52</v>
      </c>
      <c r="F72" s="2">
        <v>854988.35</v>
      </c>
      <c r="G72" s="2">
        <v>-263089.52</v>
      </c>
      <c r="H72" s="2">
        <v>-939206.5</v>
      </c>
      <c r="I72" s="2">
        <v>-1412192.97</v>
      </c>
      <c r="J72" s="2">
        <v>-364813.79</v>
      </c>
      <c r="K72" s="2">
        <v>-106019.21</v>
      </c>
      <c r="L72" s="2">
        <v>-172500</v>
      </c>
      <c r="M72" s="2">
        <v>0</v>
      </c>
      <c r="N72" s="2">
        <v>793477.35999999603</v>
      </c>
      <c r="O72" s="2"/>
      <c r="P72" s="2"/>
      <c r="Q72" s="2">
        <v>793477.35999999603</v>
      </c>
    </row>
    <row r="73" spans="1:17" x14ac:dyDescent="0.3">
      <c r="A73" s="2" t="s">
        <v>27</v>
      </c>
      <c r="B73" s="2">
        <v>2016</v>
      </c>
      <c r="C73" s="2">
        <v>30683131.920000002</v>
      </c>
      <c r="D73" s="2">
        <v>3273398</v>
      </c>
      <c r="E73" s="2">
        <v>-30683183.850000001</v>
      </c>
      <c r="F73" s="2">
        <v>769728.14</v>
      </c>
      <c r="G73" s="2">
        <v>-284288.67</v>
      </c>
      <c r="H73" s="2">
        <v>-647045.43999999994</v>
      </c>
      <c r="I73" s="2">
        <v>-1625228.08</v>
      </c>
      <c r="J73" s="2">
        <v>-343271.24</v>
      </c>
      <c r="K73" s="2">
        <v>-100166.31</v>
      </c>
      <c r="L73" s="2">
        <v>-326000.15999999997</v>
      </c>
      <c r="M73" s="2">
        <v>0</v>
      </c>
      <c r="N73" s="2">
        <v>717074.31000000099</v>
      </c>
      <c r="O73" s="2">
        <v>45077</v>
      </c>
      <c r="P73" s="2">
        <v>45077</v>
      </c>
      <c r="Q73" s="2">
        <v>762151.31000000099</v>
      </c>
    </row>
    <row r="74" spans="1:17" x14ac:dyDescent="0.3">
      <c r="A74" s="2" t="s">
        <v>27</v>
      </c>
      <c r="B74" s="2">
        <v>2017</v>
      </c>
      <c r="C74" s="2">
        <v>30973150.02</v>
      </c>
      <c r="D74" s="2">
        <v>3259416.45</v>
      </c>
      <c r="E74" s="2">
        <v>-30973150.02</v>
      </c>
      <c r="F74" s="2">
        <v>852013.04</v>
      </c>
      <c r="G74" s="2">
        <v>-284583.84000000003</v>
      </c>
      <c r="H74" s="2">
        <v>-626093.73</v>
      </c>
      <c r="I74" s="2">
        <v>-1754760.18</v>
      </c>
      <c r="J74" s="2">
        <v>-347371.68</v>
      </c>
      <c r="K74" s="2">
        <v>-138225.06</v>
      </c>
      <c r="L74" s="2">
        <v>-196374</v>
      </c>
      <c r="M74" s="2">
        <v>-121600</v>
      </c>
      <c r="N74" s="2">
        <v>642421</v>
      </c>
      <c r="O74" s="2">
        <v>4008</v>
      </c>
      <c r="P74" s="2">
        <v>4008</v>
      </c>
      <c r="Q74" s="2">
        <v>646429</v>
      </c>
    </row>
    <row r="75" spans="1:17" x14ac:dyDescent="0.3">
      <c r="A75" s="2" t="s">
        <v>27</v>
      </c>
      <c r="B75" s="2">
        <v>2018</v>
      </c>
      <c r="C75" s="2">
        <v>29265330.02</v>
      </c>
      <c r="D75" s="2">
        <v>3463642.66</v>
      </c>
      <c r="E75" s="2">
        <v>-29265330.02</v>
      </c>
      <c r="F75" s="2">
        <v>914648.21</v>
      </c>
      <c r="G75" s="2">
        <v>-273237.55</v>
      </c>
      <c r="H75" s="2">
        <v>-696284.37</v>
      </c>
      <c r="I75" s="2">
        <v>-1700898.03</v>
      </c>
      <c r="J75" s="2">
        <v>-366333.17</v>
      </c>
      <c r="K75" s="2">
        <v>-157976.91</v>
      </c>
      <c r="L75" s="2">
        <v>-184000</v>
      </c>
      <c r="M75" s="2">
        <v>-133000</v>
      </c>
      <c r="N75" s="2">
        <v>866560.83999999706</v>
      </c>
      <c r="O75" s="2">
        <v>40550</v>
      </c>
      <c r="P75" s="2">
        <v>40550</v>
      </c>
      <c r="Q75" s="2">
        <v>907110.83999999706</v>
      </c>
    </row>
    <row r="76" spans="1:17" x14ac:dyDescent="0.3">
      <c r="A76" s="2" t="s">
        <v>27</v>
      </c>
      <c r="B76" s="2">
        <v>2019</v>
      </c>
      <c r="C76" s="2">
        <v>31013552.48</v>
      </c>
      <c r="D76" s="2">
        <v>3715383.57</v>
      </c>
      <c r="E76" s="2">
        <v>-31178389.870000001</v>
      </c>
      <c r="F76" s="2">
        <v>1014925.9</v>
      </c>
      <c r="G76" s="2">
        <v>-311699.65999999997</v>
      </c>
      <c r="H76" s="2">
        <v>-774109.01</v>
      </c>
      <c r="I76" s="2">
        <v>-1804870.25</v>
      </c>
      <c r="J76" s="2">
        <v>-379818.32</v>
      </c>
      <c r="K76" s="2">
        <v>-205296.5</v>
      </c>
      <c r="L76" s="2">
        <v>-181275</v>
      </c>
      <c r="M76" s="2">
        <v>-143500</v>
      </c>
      <c r="N76" s="2">
        <v>764903.33999999601</v>
      </c>
      <c r="O76" s="2">
        <v>-10857</v>
      </c>
      <c r="P76" s="2">
        <v>-10857</v>
      </c>
      <c r="Q76" s="2">
        <v>754046.33999999601</v>
      </c>
    </row>
    <row r="77" spans="1:17" x14ac:dyDescent="0.3">
      <c r="A77" s="2" t="s">
        <v>27</v>
      </c>
      <c r="B77" s="2">
        <v>2020</v>
      </c>
      <c r="C77" s="2">
        <v>35103998.039999999</v>
      </c>
      <c r="D77" s="2">
        <v>3561243.93</v>
      </c>
      <c r="E77" s="2">
        <v>-35246686.359999999</v>
      </c>
      <c r="F77" s="2">
        <v>1135411.1299999999</v>
      </c>
      <c r="G77" s="2">
        <v>-284999.02</v>
      </c>
      <c r="H77" s="2">
        <v>-578700</v>
      </c>
      <c r="I77" s="2">
        <v>-1603318.07</v>
      </c>
      <c r="J77" s="2">
        <v>-303872.74</v>
      </c>
      <c r="K77" s="2">
        <v>-155607.39000000001</v>
      </c>
      <c r="L77" s="2">
        <v>-212666</v>
      </c>
      <c r="M77" s="2">
        <v>-266318</v>
      </c>
      <c r="N77" s="2">
        <v>1148485.52</v>
      </c>
      <c r="O77" s="2">
        <v>-27585</v>
      </c>
      <c r="P77" s="2">
        <v>-27585</v>
      </c>
      <c r="Q77" s="2">
        <v>1120900.52</v>
      </c>
    </row>
    <row r="78" spans="1:17" x14ac:dyDescent="0.3">
      <c r="A78" s="2" t="s">
        <v>27</v>
      </c>
      <c r="B78" s="2">
        <v>2021</v>
      </c>
      <c r="C78" s="2">
        <v>28457647.859999999</v>
      </c>
      <c r="D78" s="2">
        <v>3731584.57</v>
      </c>
      <c r="E78" s="2">
        <v>-28539011.899999999</v>
      </c>
      <c r="F78" s="2">
        <v>760685.13</v>
      </c>
      <c r="G78" s="2">
        <v>-334197.78000000003</v>
      </c>
      <c r="H78" s="2">
        <v>-648664.80000000005</v>
      </c>
      <c r="I78" s="2">
        <v>-2059370.8</v>
      </c>
      <c r="J78" s="2">
        <v>-313326.01</v>
      </c>
      <c r="K78" s="2">
        <v>-75447.63</v>
      </c>
      <c r="L78" s="2">
        <v>0</v>
      </c>
      <c r="M78" s="2">
        <v>0</v>
      </c>
      <c r="N78" s="2">
        <v>979898.64000000502</v>
      </c>
      <c r="O78" s="2">
        <v>0</v>
      </c>
      <c r="P78" s="2">
        <v>0</v>
      </c>
      <c r="Q78" s="2">
        <v>979898.64000000502</v>
      </c>
    </row>
    <row r="79" spans="1:17" x14ac:dyDescent="0.3">
      <c r="A79" s="2" t="s">
        <v>28</v>
      </c>
      <c r="B79" s="2">
        <v>2015</v>
      </c>
      <c r="C79" s="2">
        <v>245977670.61000001</v>
      </c>
      <c r="D79" s="2">
        <v>48369277.670000002</v>
      </c>
      <c r="E79" s="2">
        <v>-245977670.61000001</v>
      </c>
      <c r="F79" s="2">
        <v>2389417.8653936898</v>
      </c>
      <c r="G79" s="2">
        <v>-2364660.3648628001</v>
      </c>
      <c r="H79" s="2">
        <v>-1750044.01</v>
      </c>
      <c r="I79" s="2">
        <v>-21686364.182431001</v>
      </c>
      <c r="J79" s="2">
        <v>-10346407.946401</v>
      </c>
      <c r="K79" s="2">
        <v>-2872101.7461986099</v>
      </c>
      <c r="L79" s="2">
        <v>-2516430.7620740999</v>
      </c>
      <c r="M79" s="2">
        <v>0</v>
      </c>
      <c r="N79" s="2">
        <v>9222686.5234261807</v>
      </c>
      <c r="O79" s="2">
        <v>691561</v>
      </c>
      <c r="P79" s="2">
        <v>691561</v>
      </c>
      <c r="Q79" s="2">
        <v>9914247.5234261807</v>
      </c>
    </row>
    <row r="80" spans="1:17" x14ac:dyDescent="0.3">
      <c r="A80" s="2" t="s">
        <v>28</v>
      </c>
      <c r="B80" s="2">
        <v>2016</v>
      </c>
      <c r="C80" s="2">
        <v>281993088.33999997</v>
      </c>
      <c r="D80" s="2">
        <v>52101544.240000002</v>
      </c>
      <c r="E80" s="2">
        <v>-281993088.33999997</v>
      </c>
      <c r="F80" s="2">
        <v>2220618.7891742</v>
      </c>
      <c r="G80" s="2">
        <v>-2445426.04</v>
      </c>
      <c r="H80" s="2">
        <v>-2028985.21</v>
      </c>
      <c r="I80" s="2">
        <v>-22142720.912928902</v>
      </c>
      <c r="J80" s="2">
        <v>-10872023.255640499</v>
      </c>
      <c r="K80" s="2">
        <v>-2892954.46</v>
      </c>
      <c r="L80" s="2">
        <v>-5032702.1126665697</v>
      </c>
      <c r="M80" s="2">
        <v>0</v>
      </c>
      <c r="N80" s="2">
        <v>8907351.03793828</v>
      </c>
      <c r="O80" s="2">
        <v>-2120548</v>
      </c>
      <c r="P80" s="2">
        <v>-2120548</v>
      </c>
      <c r="Q80" s="2">
        <v>6786803.03793828</v>
      </c>
    </row>
    <row r="81" spans="1:17" x14ac:dyDescent="0.3">
      <c r="A81" s="2" t="s">
        <v>28</v>
      </c>
      <c r="B81" s="2">
        <v>2017</v>
      </c>
      <c r="C81" s="2">
        <v>250390290.74000001</v>
      </c>
      <c r="D81" s="2">
        <v>50643157.890000001</v>
      </c>
      <c r="E81" s="2">
        <v>-250390290.74000001</v>
      </c>
      <c r="F81" s="2">
        <v>2011648.59</v>
      </c>
      <c r="G81" s="2">
        <v>-7269858.8700000001</v>
      </c>
      <c r="H81" s="2">
        <v>-2487236.04</v>
      </c>
      <c r="I81" s="2">
        <v>-17846743.77</v>
      </c>
      <c r="J81" s="2">
        <v>-11469872.939999999</v>
      </c>
      <c r="K81" s="2">
        <v>-2600993.5299999998</v>
      </c>
      <c r="L81" s="2">
        <v>-3740381.6</v>
      </c>
      <c r="M81" s="2">
        <v>0</v>
      </c>
      <c r="N81" s="2">
        <v>7239719.7299999902</v>
      </c>
      <c r="O81" s="2">
        <v>-4231983</v>
      </c>
      <c r="P81" s="2">
        <v>-4231983</v>
      </c>
      <c r="Q81" s="2">
        <v>3007736.7299999902</v>
      </c>
    </row>
    <row r="82" spans="1:17" x14ac:dyDescent="0.3">
      <c r="A82" s="2" t="s">
        <v>28</v>
      </c>
      <c r="B82" s="2">
        <v>2018</v>
      </c>
      <c r="C82" s="2">
        <v>246504521.56999999</v>
      </c>
      <c r="D82" s="2">
        <v>52771838.200000003</v>
      </c>
      <c r="E82" s="2">
        <v>-246504521.56999999</v>
      </c>
      <c r="F82" s="2">
        <v>1810032.07</v>
      </c>
      <c r="G82" s="2">
        <v>-7099903.1699999999</v>
      </c>
      <c r="H82" s="2">
        <v>-2586197.23</v>
      </c>
      <c r="I82" s="2">
        <v>-17274837.75</v>
      </c>
      <c r="J82" s="2">
        <v>-11878593.380000001</v>
      </c>
      <c r="K82" s="2">
        <v>-2670076.79</v>
      </c>
      <c r="L82" s="2">
        <v>-118203.32</v>
      </c>
      <c r="M82" s="2">
        <v>0</v>
      </c>
      <c r="N82" s="2">
        <v>12954058.630000001</v>
      </c>
      <c r="O82" s="2">
        <v>5352858</v>
      </c>
      <c r="P82" s="2">
        <v>5352858</v>
      </c>
      <c r="Q82" s="2">
        <v>18306916.629999999</v>
      </c>
    </row>
    <row r="83" spans="1:17" x14ac:dyDescent="0.3">
      <c r="A83" s="2" t="s">
        <v>28</v>
      </c>
      <c r="B83" s="2">
        <v>2019</v>
      </c>
      <c r="C83" s="2">
        <v>253423026.16999999</v>
      </c>
      <c r="D83" s="2">
        <v>51391528.450000003</v>
      </c>
      <c r="E83" s="2">
        <v>-253423026.16999999</v>
      </c>
      <c r="F83" s="2">
        <v>2354925.9</v>
      </c>
      <c r="G83" s="2">
        <v>-6896841.0800000001</v>
      </c>
      <c r="H83" s="2">
        <v>-2708434.06</v>
      </c>
      <c r="I83" s="2">
        <v>-16630567.279999999</v>
      </c>
      <c r="J83" s="2">
        <v>-11552625.25</v>
      </c>
      <c r="K83" s="2">
        <v>-3674992.32</v>
      </c>
      <c r="L83" s="2">
        <v>-8134642</v>
      </c>
      <c r="M83" s="2">
        <v>0</v>
      </c>
      <c r="N83" s="2">
        <v>4148352.3600000199</v>
      </c>
      <c r="O83" s="2">
        <v>3699034.5</v>
      </c>
      <c r="P83" s="2">
        <v>3699034.5</v>
      </c>
      <c r="Q83" s="2">
        <v>7847386.8600000199</v>
      </c>
    </row>
    <row r="84" spans="1:17" x14ac:dyDescent="0.3">
      <c r="A84" s="2" t="s">
        <v>28</v>
      </c>
      <c r="B84" s="2">
        <v>2020</v>
      </c>
      <c r="C84" s="2">
        <v>274255911.08999997</v>
      </c>
      <c r="D84" s="2">
        <v>43337701.009999998</v>
      </c>
      <c r="E84" s="2">
        <v>-274255911.08999997</v>
      </c>
      <c r="F84" s="2">
        <v>1422067.33</v>
      </c>
      <c r="G84" s="2">
        <v>-7799586.2599999998</v>
      </c>
      <c r="H84" s="2">
        <v>-3600670.15</v>
      </c>
      <c r="I84" s="2">
        <v>-15555610.27</v>
      </c>
      <c r="J84" s="2">
        <v>-6827836.7000000002</v>
      </c>
      <c r="K84" s="2">
        <v>-3352780.94</v>
      </c>
      <c r="L84" s="2">
        <v>-749487</v>
      </c>
      <c r="M84" s="2">
        <v>0</v>
      </c>
      <c r="N84" s="2">
        <v>6873797.0199999902</v>
      </c>
      <c r="O84" s="2">
        <v>-4259104.5</v>
      </c>
      <c r="P84" s="2">
        <v>-4259104.5</v>
      </c>
      <c r="Q84" s="2">
        <v>2614692.5199999898</v>
      </c>
    </row>
    <row r="85" spans="1:17" x14ac:dyDescent="0.3">
      <c r="A85" s="2" t="s">
        <v>28</v>
      </c>
      <c r="B85" s="2">
        <v>2021</v>
      </c>
      <c r="C85" s="2">
        <v>229797000.80000001</v>
      </c>
      <c r="D85" s="2">
        <v>48380613.210000001</v>
      </c>
      <c r="E85" s="2">
        <v>-229797000.80000001</v>
      </c>
      <c r="F85" s="2">
        <v>78697.150000001697</v>
      </c>
      <c r="G85" s="2">
        <v>-7340397.0800000001</v>
      </c>
      <c r="H85" s="2">
        <v>-3561897.3</v>
      </c>
      <c r="I85" s="2">
        <v>-15389137.720000001</v>
      </c>
      <c r="J85" s="2">
        <v>-6523172.6699999999</v>
      </c>
      <c r="K85" s="2">
        <v>-3324575.7</v>
      </c>
      <c r="L85" s="2">
        <v>-1670906</v>
      </c>
      <c r="M85" s="2">
        <v>0</v>
      </c>
      <c r="N85" s="2">
        <v>10649223.890000001</v>
      </c>
      <c r="O85" s="2">
        <v>3369019.5</v>
      </c>
      <c r="P85" s="2">
        <v>3369019.5</v>
      </c>
      <c r="Q85" s="2">
        <v>14018243.390000001</v>
      </c>
    </row>
    <row r="86" spans="1:17" x14ac:dyDescent="0.3">
      <c r="A86" s="2" t="s">
        <v>29</v>
      </c>
      <c r="B86" s="2">
        <v>2015</v>
      </c>
      <c r="C86" s="2">
        <v>33644022.75</v>
      </c>
      <c r="D86" s="2">
        <v>6542813.9500000002</v>
      </c>
      <c r="E86" s="2">
        <v>-33644022.75</v>
      </c>
      <c r="F86" s="2">
        <v>541798.09</v>
      </c>
      <c r="G86" s="2">
        <v>-721685.67</v>
      </c>
      <c r="H86" s="2">
        <v>-1667026.8</v>
      </c>
      <c r="I86" s="2">
        <v>-2318805.2999999998</v>
      </c>
      <c r="J86" s="2">
        <v>-742597.85</v>
      </c>
      <c r="K86" s="2">
        <v>-468210.92</v>
      </c>
      <c r="L86" s="2">
        <v>-178697</v>
      </c>
      <c r="M86" s="2">
        <v>0</v>
      </c>
      <c r="N86" s="2">
        <v>987588.50000000303</v>
      </c>
      <c r="O86" s="2"/>
      <c r="P86" s="2"/>
      <c r="Q86" s="2">
        <v>987588.50000000303</v>
      </c>
    </row>
    <row r="87" spans="1:17" x14ac:dyDescent="0.3">
      <c r="A87" s="2" t="s">
        <v>29</v>
      </c>
      <c r="B87" s="2">
        <v>2016</v>
      </c>
      <c r="C87" s="2">
        <v>36667054.920000002</v>
      </c>
      <c r="D87" s="2">
        <v>6729906.79</v>
      </c>
      <c r="E87" s="2">
        <v>-36667054.920000002</v>
      </c>
      <c r="F87" s="2">
        <v>633061.48</v>
      </c>
      <c r="G87" s="2">
        <v>-754395.57</v>
      </c>
      <c r="H87" s="2">
        <v>-1727735.57</v>
      </c>
      <c r="I87" s="2">
        <v>-2438380.12</v>
      </c>
      <c r="J87" s="2">
        <v>-845095.5</v>
      </c>
      <c r="K87" s="2">
        <v>-488789.76000000001</v>
      </c>
      <c r="L87" s="2">
        <v>-150279.22</v>
      </c>
      <c r="M87" s="2">
        <v>0</v>
      </c>
      <c r="N87" s="2">
        <v>958292.52999999898</v>
      </c>
      <c r="O87" s="2">
        <v>-93928</v>
      </c>
      <c r="P87" s="2">
        <v>-93928</v>
      </c>
      <c r="Q87" s="2">
        <v>864364.52999999898</v>
      </c>
    </row>
    <row r="88" spans="1:17" x14ac:dyDescent="0.3">
      <c r="A88" s="2" t="s">
        <v>29</v>
      </c>
      <c r="B88" s="2">
        <v>2017</v>
      </c>
      <c r="C88" s="2">
        <v>34704959.810000002</v>
      </c>
      <c r="D88" s="2">
        <v>6792053.04</v>
      </c>
      <c r="E88" s="2">
        <v>-34704959.810000002</v>
      </c>
      <c r="F88" s="2">
        <v>619188.02</v>
      </c>
      <c r="G88" s="2">
        <v>-886046.33</v>
      </c>
      <c r="H88" s="2">
        <v>-1303847.6599999999</v>
      </c>
      <c r="I88" s="2">
        <v>-2429832.0299999998</v>
      </c>
      <c r="J88" s="2">
        <v>-944461.67</v>
      </c>
      <c r="K88" s="2">
        <v>-588175.46</v>
      </c>
      <c r="L88" s="2">
        <v>-138233</v>
      </c>
      <c r="M88" s="2">
        <v>-118442</v>
      </c>
      <c r="N88" s="2">
        <v>1002202.90999999</v>
      </c>
      <c r="O88" s="2">
        <v>0</v>
      </c>
      <c r="P88" s="2">
        <v>0</v>
      </c>
      <c r="Q88" s="2">
        <v>1002202.90999999</v>
      </c>
    </row>
    <row r="89" spans="1:17" x14ac:dyDescent="0.3">
      <c r="A89" s="2" t="s">
        <v>29</v>
      </c>
      <c r="B89" s="2">
        <v>2018</v>
      </c>
      <c r="C89" s="2">
        <v>34768991.380000003</v>
      </c>
      <c r="D89" s="2">
        <v>7331049.0599999996</v>
      </c>
      <c r="E89" s="2">
        <v>-34768991.380000003</v>
      </c>
      <c r="F89" s="2">
        <v>774315.19</v>
      </c>
      <c r="G89" s="2">
        <v>-885793.99</v>
      </c>
      <c r="H89" s="2">
        <v>-1424249.23</v>
      </c>
      <c r="I89" s="2">
        <v>-2550021.34</v>
      </c>
      <c r="J89" s="2">
        <v>-1008075.43</v>
      </c>
      <c r="K89" s="2">
        <v>-697989.21</v>
      </c>
      <c r="L89" s="2">
        <v>-262486</v>
      </c>
      <c r="M89" s="2">
        <v>-141235</v>
      </c>
      <c r="N89" s="2">
        <v>1135514.04999999</v>
      </c>
      <c r="O89" s="2">
        <v>0</v>
      </c>
      <c r="P89" s="2">
        <v>0</v>
      </c>
      <c r="Q89" s="2">
        <v>1135514.04999999</v>
      </c>
    </row>
    <row r="90" spans="1:17" x14ac:dyDescent="0.3">
      <c r="A90" s="2" t="s">
        <v>29</v>
      </c>
      <c r="B90" s="2">
        <v>2019</v>
      </c>
      <c r="C90" s="2">
        <v>36125185.200000003</v>
      </c>
      <c r="D90" s="2">
        <v>7233413.8899999997</v>
      </c>
      <c r="E90" s="2">
        <v>-36125185.200000003</v>
      </c>
      <c r="F90" s="2">
        <v>755323.33</v>
      </c>
      <c r="G90" s="2">
        <v>-866848.74</v>
      </c>
      <c r="H90" s="2">
        <v>-1391638.33</v>
      </c>
      <c r="I90" s="2">
        <v>-4301082.18</v>
      </c>
      <c r="J90" s="2">
        <v>-1211079.95</v>
      </c>
      <c r="K90" s="2">
        <v>-915421.39</v>
      </c>
      <c r="L90" s="2">
        <v>-1521</v>
      </c>
      <c r="M90" s="2">
        <v>212811</v>
      </c>
      <c r="N90" s="2">
        <v>-486043.37</v>
      </c>
      <c r="O90" s="2">
        <v>-37263</v>
      </c>
      <c r="P90" s="2">
        <v>-37263</v>
      </c>
      <c r="Q90" s="2">
        <v>-523306.37</v>
      </c>
    </row>
    <row r="91" spans="1:17" x14ac:dyDescent="0.3">
      <c r="A91" s="2" t="s">
        <v>29</v>
      </c>
      <c r="B91" s="2">
        <v>2020</v>
      </c>
      <c r="C91" s="2">
        <v>41645546.630000003</v>
      </c>
      <c r="D91" s="2">
        <v>7437253.7199999997</v>
      </c>
      <c r="E91" s="2">
        <v>-41645546.630000003</v>
      </c>
      <c r="F91" s="2">
        <v>521614.22</v>
      </c>
      <c r="G91" s="2">
        <v>-1149538.3</v>
      </c>
      <c r="H91" s="2">
        <v>-1636327.05</v>
      </c>
      <c r="I91" s="2">
        <v>-3388240.61</v>
      </c>
      <c r="J91" s="2">
        <v>-1326862.95</v>
      </c>
      <c r="K91" s="2">
        <v>-818942.76</v>
      </c>
      <c r="L91" s="2">
        <v>3878</v>
      </c>
      <c r="M91" s="2">
        <v>150616</v>
      </c>
      <c r="N91" s="2">
        <v>-206549.730000009</v>
      </c>
      <c r="O91" s="2">
        <v>0</v>
      </c>
      <c r="P91" s="2">
        <v>0</v>
      </c>
      <c r="Q91" s="2">
        <v>-206549.730000009</v>
      </c>
    </row>
    <row r="92" spans="1:17" x14ac:dyDescent="0.3">
      <c r="A92" s="2" t="s">
        <v>29</v>
      </c>
      <c r="B92" s="2">
        <v>2021</v>
      </c>
      <c r="C92" s="2">
        <v>37786162.840000004</v>
      </c>
      <c r="D92" s="2">
        <v>7815110.54</v>
      </c>
      <c r="E92" s="2">
        <v>-37786162.840000004</v>
      </c>
      <c r="F92" s="2">
        <v>637040.19999999995</v>
      </c>
      <c r="G92" s="2">
        <v>-1060427.52</v>
      </c>
      <c r="H92" s="2">
        <v>-1391925.87</v>
      </c>
      <c r="I92" s="2">
        <v>-3350439.41</v>
      </c>
      <c r="J92" s="2">
        <v>-1411960.33</v>
      </c>
      <c r="K92" s="2">
        <v>-762925.68</v>
      </c>
      <c r="L92" s="2">
        <v>-4516.3999999999996</v>
      </c>
      <c r="M92" s="2">
        <v>-230862</v>
      </c>
      <c r="N92" s="2">
        <v>239093.52999999799</v>
      </c>
      <c r="O92" s="2">
        <v>0</v>
      </c>
      <c r="P92" s="2">
        <v>0</v>
      </c>
      <c r="Q92" s="2">
        <v>239093.52999999799</v>
      </c>
    </row>
    <row r="93" spans="1:17" x14ac:dyDescent="0.3">
      <c r="A93" s="2" t="s">
        <v>30</v>
      </c>
      <c r="B93" s="2">
        <v>2015</v>
      </c>
      <c r="C93" s="2">
        <v>64069559.170000002</v>
      </c>
      <c r="D93" s="2">
        <v>12075320.15</v>
      </c>
      <c r="E93" s="2">
        <v>-64069559.140000001</v>
      </c>
      <c r="F93" s="2">
        <v>214717.21</v>
      </c>
      <c r="G93" s="2">
        <v>-268729.21999999997</v>
      </c>
      <c r="H93" s="2">
        <v>-710428.95</v>
      </c>
      <c r="I93" s="2">
        <v>-6640049.0199999996</v>
      </c>
      <c r="J93" s="2">
        <v>-1782615.47</v>
      </c>
      <c r="K93" s="2">
        <v>-1597765.98</v>
      </c>
      <c r="L93" s="2">
        <v>-53500</v>
      </c>
      <c r="M93" s="2">
        <v>-22060</v>
      </c>
      <c r="N93" s="2">
        <v>1214888.75000001</v>
      </c>
      <c r="O93" s="2">
        <v>0</v>
      </c>
      <c r="P93" s="2">
        <v>0</v>
      </c>
      <c r="Q93" s="2">
        <v>1214888.75000001</v>
      </c>
    </row>
    <row r="94" spans="1:17" x14ac:dyDescent="0.3">
      <c r="A94" s="2" t="s">
        <v>30</v>
      </c>
      <c r="B94" s="2">
        <v>2016</v>
      </c>
      <c r="C94" s="2">
        <v>71305911.879999995</v>
      </c>
      <c r="D94" s="2">
        <v>12365028.050000001</v>
      </c>
      <c r="E94" s="2">
        <v>-71305909.859999999</v>
      </c>
      <c r="F94" s="2">
        <v>587988.97</v>
      </c>
      <c r="G94" s="2">
        <v>-227893.77</v>
      </c>
      <c r="H94" s="2">
        <v>-584111.81000000006</v>
      </c>
      <c r="I94" s="2">
        <v>-7136772.7999999998</v>
      </c>
      <c r="J94" s="2">
        <v>-1992519.39</v>
      </c>
      <c r="K94" s="2">
        <v>-1776108.79</v>
      </c>
      <c r="L94" s="2">
        <v>-58526</v>
      </c>
      <c r="M94" s="2">
        <v>-22970</v>
      </c>
      <c r="N94" s="2">
        <v>1154116.47999998</v>
      </c>
      <c r="O94" s="2">
        <v>71968.800000000003</v>
      </c>
      <c r="P94" s="2">
        <v>71968.800000000003</v>
      </c>
      <c r="Q94" s="2">
        <v>1226085.27999998</v>
      </c>
    </row>
    <row r="95" spans="1:17" x14ac:dyDescent="0.3">
      <c r="A95" s="2" t="s">
        <v>30</v>
      </c>
      <c r="B95" s="2">
        <v>2017</v>
      </c>
      <c r="C95" s="2">
        <v>64478095.609999999</v>
      </c>
      <c r="D95" s="2">
        <v>12585721.34</v>
      </c>
      <c r="E95" s="2">
        <v>-64478095.93</v>
      </c>
      <c r="F95" s="2">
        <v>491664.5</v>
      </c>
      <c r="G95" s="2">
        <v>-527792.15</v>
      </c>
      <c r="H95" s="2">
        <v>-1169523.3999999999</v>
      </c>
      <c r="I95" s="2">
        <v>-5786780.4000000004</v>
      </c>
      <c r="J95" s="2">
        <v>-2271188.06</v>
      </c>
      <c r="K95" s="2">
        <v>-1846853.63</v>
      </c>
      <c r="L95" s="2">
        <v>-309896</v>
      </c>
      <c r="M95" s="2">
        <v>-25792</v>
      </c>
      <c r="N95" s="2">
        <v>1139559.8799999801</v>
      </c>
      <c r="O95" s="2">
        <v>74782</v>
      </c>
      <c r="P95" s="2">
        <v>74782</v>
      </c>
      <c r="Q95" s="2">
        <v>1214341.8799999801</v>
      </c>
    </row>
    <row r="96" spans="1:17" x14ac:dyDescent="0.3">
      <c r="A96" s="2" t="s">
        <v>30</v>
      </c>
      <c r="B96" s="2">
        <v>2018</v>
      </c>
      <c r="C96" s="2">
        <v>63639562.18</v>
      </c>
      <c r="D96" s="2">
        <v>13072259.27</v>
      </c>
      <c r="E96" s="2">
        <v>-63639563.270000003</v>
      </c>
      <c r="F96" s="2">
        <v>1146493.01</v>
      </c>
      <c r="G96" s="2">
        <v>-552255.66</v>
      </c>
      <c r="H96" s="2">
        <v>-1395477.71</v>
      </c>
      <c r="I96" s="2">
        <v>-6116520.6699999999</v>
      </c>
      <c r="J96" s="2">
        <v>-2340930.5499999998</v>
      </c>
      <c r="K96" s="2">
        <v>-1993916.88</v>
      </c>
      <c r="L96" s="2">
        <v>-135491</v>
      </c>
      <c r="M96" s="2">
        <v>-230000</v>
      </c>
      <c r="N96" s="2">
        <v>1454158.71999999</v>
      </c>
      <c r="O96" s="2">
        <v>29961</v>
      </c>
      <c r="P96" s="2">
        <v>29961</v>
      </c>
      <c r="Q96" s="2">
        <v>1484119.71999999</v>
      </c>
    </row>
    <row r="97" spans="1:17" x14ac:dyDescent="0.3">
      <c r="A97" s="2" t="s">
        <v>30</v>
      </c>
      <c r="B97" s="2">
        <v>2019</v>
      </c>
      <c r="C97" s="2">
        <v>66969399.420000002</v>
      </c>
      <c r="D97" s="2">
        <v>13465605.539999999</v>
      </c>
      <c r="E97" s="2">
        <v>-66969399.420000002</v>
      </c>
      <c r="F97" s="2">
        <v>1617963.66</v>
      </c>
      <c r="G97" s="2">
        <v>-553058.31999999995</v>
      </c>
      <c r="H97" s="2">
        <v>-1722179.16</v>
      </c>
      <c r="I97" s="2">
        <v>-5101056.68</v>
      </c>
      <c r="J97" s="2">
        <v>-2500594.08</v>
      </c>
      <c r="K97" s="2">
        <v>-2063208.68</v>
      </c>
      <c r="L97" s="2">
        <v>-659778</v>
      </c>
      <c r="M97" s="2">
        <v>0</v>
      </c>
      <c r="N97" s="2">
        <v>2483694.28000001</v>
      </c>
      <c r="O97" s="2">
        <v>-472157.65</v>
      </c>
      <c r="P97" s="2">
        <v>-472157.65</v>
      </c>
      <c r="Q97" s="2">
        <v>2011536.6300000099</v>
      </c>
    </row>
    <row r="98" spans="1:17" x14ac:dyDescent="0.3">
      <c r="A98" s="2" t="s">
        <v>30</v>
      </c>
      <c r="B98" s="2">
        <v>2020</v>
      </c>
      <c r="C98" s="2">
        <v>69283603</v>
      </c>
      <c r="D98" s="2">
        <v>13145316</v>
      </c>
      <c r="E98" s="2">
        <v>-69283602</v>
      </c>
      <c r="F98" s="2">
        <v>919629.79</v>
      </c>
      <c r="G98" s="2">
        <v>-933026</v>
      </c>
      <c r="H98" s="2">
        <v>-1691717</v>
      </c>
      <c r="I98" s="2">
        <v>-4802296.79</v>
      </c>
      <c r="J98" s="2">
        <v>-2732067</v>
      </c>
      <c r="K98" s="2">
        <v>-2054092</v>
      </c>
      <c r="L98" s="2">
        <v>-118000</v>
      </c>
      <c r="M98" s="2">
        <v>0</v>
      </c>
      <c r="N98" s="2">
        <v>1733748</v>
      </c>
      <c r="O98" s="2">
        <v>74783</v>
      </c>
      <c r="P98" s="2">
        <v>74783</v>
      </c>
      <c r="Q98" s="2">
        <v>1808531</v>
      </c>
    </row>
    <row r="99" spans="1:17" x14ac:dyDescent="0.3">
      <c r="A99" s="2" t="s">
        <v>30</v>
      </c>
      <c r="B99" s="2">
        <v>2021</v>
      </c>
      <c r="C99" s="2">
        <v>64303898.82</v>
      </c>
      <c r="D99" s="2">
        <v>13338511.76</v>
      </c>
      <c r="E99" s="2">
        <v>-64303898.659999996</v>
      </c>
      <c r="F99" s="2">
        <v>870907.84</v>
      </c>
      <c r="G99" s="2">
        <v>-1049387.79</v>
      </c>
      <c r="H99" s="2">
        <v>-1480314.31</v>
      </c>
      <c r="I99" s="2">
        <v>-4972973.97</v>
      </c>
      <c r="J99" s="2">
        <v>-2834313.99</v>
      </c>
      <c r="K99" s="2">
        <v>-1971790.65</v>
      </c>
      <c r="L99" s="2">
        <v>-75000</v>
      </c>
      <c r="M99" s="2">
        <v>0</v>
      </c>
      <c r="N99" s="2">
        <v>1825639.0500000101</v>
      </c>
      <c r="O99" s="2">
        <v>100288.28</v>
      </c>
      <c r="P99" s="2">
        <v>100288.28</v>
      </c>
      <c r="Q99" s="2">
        <v>1925927.3300000101</v>
      </c>
    </row>
    <row r="100" spans="1:17" x14ac:dyDescent="0.3">
      <c r="A100" s="2" t="s">
        <v>31</v>
      </c>
      <c r="B100" s="2">
        <v>2015</v>
      </c>
      <c r="C100" s="2">
        <v>387569572.50999999</v>
      </c>
      <c r="D100" s="2">
        <v>72102072.609999999</v>
      </c>
      <c r="E100" s="2">
        <v>-387569573.69</v>
      </c>
      <c r="F100" s="2">
        <v>3768910.94</v>
      </c>
      <c r="G100" s="2">
        <v>-8948088.5500000007</v>
      </c>
      <c r="H100" s="2">
        <v>-5516964.0800000001</v>
      </c>
      <c r="I100" s="2">
        <v>-23363520.43</v>
      </c>
      <c r="J100" s="2">
        <v>-14749732.699999999</v>
      </c>
      <c r="K100" s="2">
        <v>-7309161.8899999997</v>
      </c>
      <c r="L100" s="2">
        <v>-2366639</v>
      </c>
      <c r="M100" s="2">
        <v>-131518</v>
      </c>
      <c r="N100" s="2">
        <v>13485357.720000001</v>
      </c>
      <c r="O100" s="2"/>
      <c r="P100" s="2"/>
      <c r="Q100" s="2">
        <v>13485357.720000001</v>
      </c>
    </row>
    <row r="101" spans="1:17" x14ac:dyDescent="0.3">
      <c r="A101" s="2" t="s">
        <v>31</v>
      </c>
      <c r="B101" s="2">
        <v>2016</v>
      </c>
      <c r="C101" s="2">
        <v>438314667.85000002</v>
      </c>
      <c r="D101" s="2">
        <v>74313859.969999999</v>
      </c>
      <c r="E101" s="2">
        <v>-438314666.85000002</v>
      </c>
      <c r="F101" s="2">
        <v>3313030.25</v>
      </c>
      <c r="G101" s="2">
        <v>-9339533.3900000006</v>
      </c>
      <c r="H101" s="2">
        <v>-5645992.8499999996</v>
      </c>
      <c r="I101" s="2">
        <v>-24321353.010000002</v>
      </c>
      <c r="J101" s="2">
        <v>-14092152.15</v>
      </c>
      <c r="K101" s="2">
        <v>-7243545.1799999997</v>
      </c>
      <c r="L101" s="2">
        <v>-2139850.2400000002</v>
      </c>
      <c r="M101" s="2">
        <v>73450</v>
      </c>
      <c r="N101" s="2">
        <v>14917914.400000099</v>
      </c>
      <c r="O101" s="2">
        <v>-76548</v>
      </c>
      <c r="P101" s="2">
        <v>-76548</v>
      </c>
      <c r="Q101" s="2">
        <v>14841366.400000099</v>
      </c>
    </row>
    <row r="102" spans="1:17" x14ac:dyDescent="0.3">
      <c r="A102" s="2" t="s">
        <v>31</v>
      </c>
      <c r="B102" s="2">
        <v>2017</v>
      </c>
      <c r="C102" s="2">
        <v>378948352.29000002</v>
      </c>
      <c r="D102" s="2">
        <v>75624370.540000007</v>
      </c>
      <c r="E102" s="2">
        <v>-378948353.29000002</v>
      </c>
      <c r="F102" s="2">
        <v>5300741.82</v>
      </c>
      <c r="G102" s="2">
        <v>-9339947.9199999999</v>
      </c>
      <c r="H102" s="2">
        <v>-5685392.4199999999</v>
      </c>
      <c r="I102" s="2">
        <v>-25035981.359999999</v>
      </c>
      <c r="J102" s="2">
        <v>-15662750.83</v>
      </c>
      <c r="K102" s="2">
        <v>-7432108.5099999998</v>
      </c>
      <c r="L102" s="2">
        <v>-1244891.8899999999</v>
      </c>
      <c r="M102" s="2">
        <v>-677472</v>
      </c>
      <c r="N102" s="2">
        <v>15846566.43</v>
      </c>
      <c r="O102" s="2">
        <v>24555</v>
      </c>
      <c r="P102" s="2">
        <v>24555</v>
      </c>
      <c r="Q102" s="2">
        <v>15871121.43</v>
      </c>
    </row>
    <row r="103" spans="1:17" x14ac:dyDescent="0.3">
      <c r="A103" s="2" t="s">
        <v>31</v>
      </c>
      <c r="B103" s="2">
        <v>2018</v>
      </c>
      <c r="C103" s="2">
        <v>380674137.12</v>
      </c>
      <c r="D103" s="2">
        <v>78707449.909999996</v>
      </c>
      <c r="E103" s="2">
        <v>-380674135</v>
      </c>
      <c r="F103" s="2">
        <v>2721261.21</v>
      </c>
      <c r="G103" s="2">
        <v>-10138803.890000001</v>
      </c>
      <c r="H103" s="2">
        <v>-5830874.7199999997</v>
      </c>
      <c r="I103" s="2">
        <v>-22659594.359999999</v>
      </c>
      <c r="J103" s="2">
        <v>-17324847.550000001</v>
      </c>
      <c r="K103" s="2">
        <v>-7600014.71</v>
      </c>
      <c r="L103" s="2">
        <v>-1915318.87</v>
      </c>
      <c r="M103" s="2">
        <v>-343099</v>
      </c>
      <c r="N103" s="2">
        <v>15616160.140000001</v>
      </c>
      <c r="O103" s="2">
        <v>262817</v>
      </c>
      <c r="P103" s="2">
        <v>262817</v>
      </c>
      <c r="Q103" s="2">
        <v>15878977.140000001</v>
      </c>
    </row>
    <row r="104" spans="1:17" x14ac:dyDescent="0.3">
      <c r="A104" s="2" t="s">
        <v>31</v>
      </c>
      <c r="B104" s="2">
        <v>2019</v>
      </c>
      <c r="C104" s="2">
        <v>294933975.13</v>
      </c>
      <c r="D104" s="2">
        <v>57707363.469999999</v>
      </c>
      <c r="E104" s="2">
        <v>-294933976.69</v>
      </c>
      <c r="F104" s="2">
        <v>472849.93999999901</v>
      </c>
      <c r="G104" s="2">
        <v>-8185869.3899999997</v>
      </c>
      <c r="H104" s="2">
        <v>-3924652.42</v>
      </c>
      <c r="I104" s="2">
        <v>-19271857.109999999</v>
      </c>
      <c r="J104" s="2">
        <v>-13523258.890000001</v>
      </c>
      <c r="K104" s="2">
        <v>-5324287.0199999996</v>
      </c>
      <c r="L104" s="2">
        <v>50604.26</v>
      </c>
      <c r="M104" s="2">
        <v>-438597</v>
      </c>
      <c r="N104" s="2">
        <v>7562294.2799999602</v>
      </c>
      <c r="O104" s="2">
        <v>0</v>
      </c>
      <c r="P104" s="2">
        <v>0</v>
      </c>
      <c r="Q104" s="2">
        <v>7562294.2799999602</v>
      </c>
    </row>
    <row r="105" spans="1:17" x14ac:dyDescent="0.3">
      <c r="A105" s="2" t="s">
        <v>31</v>
      </c>
      <c r="B105" s="2">
        <v>2020</v>
      </c>
      <c r="C105" s="2">
        <v>472647990.88999999</v>
      </c>
      <c r="D105" s="2">
        <v>78644534.989999995</v>
      </c>
      <c r="E105" s="2">
        <v>-472647888.29000002</v>
      </c>
      <c r="F105" s="2">
        <v>2842171.95</v>
      </c>
      <c r="G105" s="2">
        <v>-10032683.810000001</v>
      </c>
      <c r="H105" s="2">
        <v>-4229032.21</v>
      </c>
      <c r="I105" s="2">
        <v>-29386470.66</v>
      </c>
      <c r="J105" s="2">
        <v>-19221867.629999999</v>
      </c>
      <c r="K105" s="2">
        <v>-6561917.1299999999</v>
      </c>
      <c r="L105" s="2">
        <v>-353032.45</v>
      </c>
      <c r="M105" s="2">
        <v>956940</v>
      </c>
      <c r="N105" s="2">
        <v>12658745.650000099</v>
      </c>
      <c r="O105" s="2">
        <v>0</v>
      </c>
      <c r="P105" s="2">
        <v>0</v>
      </c>
      <c r="Q105" s="2">
        <v>12658745.650000099</v>
      </c>
    </row>
    <row r="106" spans="1:17" x14ac:dyDescent="0.3">
      <c r="A106" s="2" t="s">
        <v>31</v>
      </c>
      <c r="B106" s="2">
        <v>2021</v>
      </c>
      <c r="C106" s="2">
        <v>414874804.18000001</v>
      </c>
      <c r="D106" s="2">
        <v>81303913</v>
      </c>
      <c r="E106" s="2">
        <v>-414874334.88999999</v>
      </c>
      <c r="F106" s="2">
        <v>9040462.8300000001</v>
      </c>
      <c r="G106" s="2">
        <v>-10458487.26</v>
      </c>
      <c r="H106" s="2">
        <v>-4744305.6500000004</v>
      </c>
      <c r="I106" s="2">
        <v>-29123354.59</v>
      </c>
      <c r="J106" s="2">
        <v>-20671199.239999998</v>
      </c>
      <c r="K106" s="2">
        <v>-6226092.5700000003</v>
      </c>
      <c r="L106" s="2">
        <v>-372733.68</v>
      </c>
      <c r="M106" s="2">
        <v>-282403</v>
      </c>
      <c r="N106" s="2">
        <v>18466269.129999898</v>
      </c>
      <c r="O106" s="2">
        <v>-1237622.8899999999</v>
      </c>
      <c r="P106" s="2">
        <v>-1237622.8899999999</v>
      </c>
      <c r="Q106" s="2">
        <v>17228646.239999902</v>
      </c>
    </row>
    <row r="107" spans="1:17" x14ac:dyDescent="0.3">
      <c r="A107" s="2" t="s">
        <v>32</v>
      </c>
      <c r="B107" s="2">
        <v>2015</v>
      </c>
      <c r="C107" s="2">
        <v>182918056.19999999</v>
      </c>
      <c r="D107" s="2">
        <v>32872512.239999998</v>
      </c>
      <c r="E107" s="2">
        <v>-182918056.34999999</v>
      </c>
      <c r="F107" s="2">
        <v>1920846.1</v>
      </c>
      <c r="G107" s="2">
        <v>-2880615.26</v>
      </c>
      <c r="H107" s="2">
        <v>-2755289.66</v>
      </c>
      <c r="I107" s="2">
        <v>-11957682.189999999</v>
      </c>
      <c r="J107" s="2">
        <v>-6042660.71</v>
      </c>
      <c r="K107" s="2">
        <v>-4876709.57</v>
      </c>
      <c r="L107" s="2">
        <v>-442630.6</v>
      </c>
      <c r="M107" s="2">
        <v>-159410</v>
      </c>
      <c r="N107" s="2">
        <v>5678360.1999999797</v>
      </c>
      <c r="O107" s="2"/>
      <c r="P107" s="2"/>
      <c r="Q107" s="2">
        <v>5678360.1999999797</v>
      </c>
    </row>
    <row r="108" spans="1:17" x14ac:dyDescent="0.3">
      <c r="A108" s="2" t="s">
        <v>32</v>
      </c>
      <c r="B108" s="2">
        <v>2016</v>
      </c>
      <c r="C108" s="2">
        <v>205119061.5</v>
      </c>
      <c r="D108" s="2">
        <v>33278011.899999999</v>
      </c>
      <c r="E108" s="2">
        <v>-205119062.41</v>
      </c>
      <c r="F108" s="2">
        <v>2027617.49</v>
      </c>
      <c r="G108" s="2">
        <v>-2934425.04</v>
      </c>
      <c r="H108" s="2">
        <v>-2671173.33</v>
      </c>
      <c r="I108" s="2">
        <v>-11759031.970000001</v>
      </c>
      <c r="J108" s="2">
        <v>-6114160.7300000004</v>
      </c>
      <c r="K108" s="2">
        <v>-4273946.66</v>
      </c>
      <c r="L108" s="2">
        <v>-669321.4</v>
      </c>
      <c r="M108" s="2">
        <v>36644</v>
      </c>
      <c r="N108" s="2">
        <v>6920213.3500000099</v>
      </c>
      <c r="O108" s="2">
        <v>-141565</v>
      </c>
      <c r="P108" s="2">
        <v>-141565</v>
      </c>
      <c r="Q108" s="2">
        <v>6778648.3500000099</v>
      </c>
    </row>
    <row r="109" spans="1:17" x14ac:dyDescent="0.3">
      <c r="A109" s="2" t="s">
        <v>32</v>
      </c>
      <c r="B109" s="2">
        <v>2017</v>
      </c>
      <c r="C109" s="2">
        <v>183497547.44</v>
      </c>
      <c r="D109" s="2">
        <v>33217606.210000001</v>
      </c>
      <c r="E109" s="2">
        <v>-183497547.13</v>
      </c>
      <c r="F109" s="2">
        <v>1227257.27</v>
      </c>
      <c r="G109" s="2">
        <v>-3204993.38</v>
      </c>
      <c r="H109" s="2">
        <v>-2541687.98</v>
      </c>
      <c r="I109" s="2">
        <v>-11929938.52</v>
      </c>
      <c r="J109" s="2">
        <v>-5912459.29</v>
      </c>
      <c r="K109" s="2">
        <v>-4118319.39</v>
      </c>
      <c r="L109" s="2">
        <v>-818248.96</v>
      </c>
      <c r="M109" s="2">
        <v>-30376</v>
      </c>
      <c r="N109" s="2">
        <v>5888840.2700000098</v>
      </c>
      <c r="O109" s="2">
        <v>-84251</v>
      </c>
      <c r="P109" s="2">
        <v>-84251</v>
      </c>
      <c r="Q109" s="2">
        <v>5804589.2700000098</v>
      </c>
    </row>
    <row r="110" spans="1:17" x14ac:dyDescent="0.3">
      <c r="A110" s="2" t="s">
        <v>32</v>
      </c>
      <c r="B110" s="2">
        <v>2018</v>
      </c>
      <c r="C110" s="2">
        <v>180801416.94999999</v>
      </c>
      <c r="D110" s="2">
        <v>34471324.950000003</v>
      </c>
      <c r="E110" s="2">
        <v>-180801417.94999999</v>
      </c>
      <c r="F110" s="2">
        <v>1118480.07</v>
      </c>
      <c r="G110" s="2">
        <v>-3321084.97</v>
      </c>
      <c r="H110" s="2">
        <v>-2846895.76</v>
      </c>
      <c r="I110" s="2">
        <v>-11795228.720000001</v>
      </c>
      <c r="J110" s="2">
        <v>-5745054.4500000002</v>
      </c>
      <c r="K110" s="2">
        <v>-4087373.48</v>
      </c>
      <c r="L110" s="2">
        <v>-876284.49</v>
      </c>
      <c r="M110" s="2">
        <v>41175</v>
      </c>
      <c r="N110" s="2">
        <v>6959057.1500000497</v>
      </c>
      <c r="O110" s="2">
        <v>114192</v>
      </c>
      <c r="P110" s="2">
        <v>114192</v>
      </c>
      <c r="Q110" s="2">
        <v>7073249.1500000497</v>
      </c>
    </row>
    <row r="111" spans="1:17" x14ac:dyDescent="0.3">
      <c r="A111" s="2" t="s">
        <v>32</v>
      </c>
      <c r="B111" s="2">
        <v>2019</v>
      </c>
      <c r="C111" s="2">
        <v>181900111.31999999</v>
      </c>
      <c r="D111" s="2">
        <v>34393461.509999998</v>
      </c>
      <c r="E111" s="2">
        <v>-181900111.41999999</v>
      </c>
      <c r="F111" s="2">
        <v>1671423.9</v>
      </c>
      <c r="G111" s="2">
        <v>-3541717.38</v>
      </c>
      <c r="H111" s="2">
        <v>-2629707.4700000002</v>
      </c>
      <c r="I111" s="2">
        <v>-12550897.689999999</v>
      </c>
      <c r="J111" s="2">
        <v>-6174966.6299999999</v>
      </c>
      <c r="K111" s="2">
        <v>-4169374.7</v>
      </c>
      <c r="L111" s="2">
        <v>-621525.99</v>
      </c>
      <c r="M111" s="2">
        <v>160389.54999999999</v>
      </c>
      <c r="N111" s="2">
        <v>6537084.9999999702</v>
      </c>
      <c r="O111" s="2">
        <v>395540</v>
      </c>
      <c r="P111" s="2">
        <v>395540</v>
      </c>
      <c r="Q111" s="2">
        <v>6932624.9999999702</v>
      </c>
    </row>
    <row r="112" spans="1:17" x14ac:dyDescent="0.3">
      <c r="A112" s="2" t="s">
        <v>32</v>
      </c>
      <c r="B112" s="2">
        <v>2020</v>
      </c>
      <c r="C112" s="2">
        <v>206306376.52000001</v>
      </c>
      <c r="D112" s="2">
        <v>34441217.799999997</v>
      </c>
      <c r="E112" s="2">
        <v>-206306377.08000001</v>
      </c>
      <c r="F112" s="2">
        <v>1881565.2</v>
      </c>
      <c r="G112" s="2">
        <v>-3616065.37</v>
      </c>
      <c r="H112" s="2">
        <v>-3114754.84</v>
      </c>
      <c r="I112" s="2">
        <v>-12371105.33</v>
      </c>
      <c r="J112" s="2">
        <v>-6008788.8099999996</v>
      </c>
      <c r="K112" s="2">
        <v>-4547771.53</v>
      </c>
      <c r="L112" s="2">
        <v>-692394.71</v>
      </c>
      <c r="M112" s="2">
        <v>-24344.76</v>
      </c>
      <c r="N112" s="2">
        <v>5947557.0900000101</v>
      </c>
      <c r="O112" s="2">
        <v>-67522.240000000005</v>
      </c>
      <c r="P112" s="2">
        <v>-67522.240000000005</v>
      </c>
      <c r="Q112" s="2">
        <v>5880034.8500000099</v>
      </c>
    </row>
    <row r="113" spans="1:17" x14ac:dyDescent="0.3">
      <c r="A113" s="2" t="s">
        <v>32</v>
      </c>
      <c r="B113" s="2">
        <v>2021</v>
      </c>
      <c r="C113" s="2">
        <v>175804456.31</v>
      </c>
      <c r="D113" s="2">
        <v>35811599.020000003</v>
      </c>
      <c r="E113" s="2">
        <v>-175804456.25999999</v>
      </c>
      <c r="F113" s="2">
        <v>2127673.09</v>
      </c>
      <c r="G113" s="2">
        <v>-3950870.03</v>
      </c>
      <c r="H113" s="2">
        <v>-3604957.58</v>
      </c>
      <c r="I113" s="2">
        <v>-13291463.369999999</v>
      </c>
      <c r="J113" s="2">
        <v>-6014601.0899999999</v>
      </c>
      <c r="K113" s="2">
        <v>-4236377.92</v>
      </c>
      <c r="L113" s="2">
        <v>-747216.48</v>
      </c>
      <c r="M113" s="2">
        <v>29382.94</v>
      </c>
      <c r="N113" s="2">
        <v>6123168.6300000297</v>
      </c>
      <c r="O113" s="2">
        <v>81496.06</v>
      </c>
      <c r="P113" s="2">
        <v>81496.06</v>
      </c>
      <c r="Q113" s="2">
        <v>6204664.6900000302</v>
      </c>
    </row>
    <row r="114" spans="1:17" x14ac:dyDescent="0.3">
      <c r="A114" s="2" t="s">
        <v>33</v>
      </c>
      <c r="B114" s="2">
        <v>2015</v>
      </c>
      <c r="C114" s="2">
        <v>142486836.81999999</v>
      </c>
      <c r="D114" s="2">
        <v>25988123.719999999</v>
      </c>
      <c r="E114" s="2">
        <v>-142486836.74000001</v>
      </c>
      <c r="F114" s="2">
        <v>873632.65</v>
      </c>
      <c r="G114" s="2">
        <v>-2031677.97</v>
      </c>
      <c r="H114" s="2">
        <v>-2162855.37</v>
      </c>
      <c r="I114" s="2">
        <v>-9216065.4900000002</v>
      </c>
      <c r="J114" s="2">
        <v>-4938006.8</v>
      </c>
      <c r="K114" s="2">
        <v>-3630362.22</v>
      </c>
      <c r="L114" s="2">
        <v>-914557.37</v>
      </c>
      <c r="M114" s="2">
        <v>0</v>
      </c>
      <c r="N114" s="2">
        <v>3968231.2300000102</v>
      </c>
      <c r="O114" s="2">
        <v>0</v>
      </c>
      <c r="P114" s="2">
        <v>0</v>
      </c>
      <c r="Q114" s="2">
        <v>3968231.2300000102</v>
      </c>
    </row>
    <row r="115" spans="1:17" x14ac:dyDescent="0.3">
      <c r="A115" s="2" t="s">
        <v>33</v>
      </c>
      <c r="B115" s="2">
        <v>2016</v>
      </c>
      <c r="C115" s="2">
        <v>158210038.31</v>
      </c>
      <c r="D115" s="2">
        <v>25490095.719999999</v>
      </c>
      <c r="E115" s="2">
        <v>-158210038.33000001</v>
      </c>
      <c r="F115" s="2">
        <v>2702550.63</v>
      </c>
      <c r="G115" s="2">
        <v>-2099852.94</v>
      </c>
      <c r="H115" s="2">
        <v>-2057895.99</v>
      </c>
      <c r="I115" s="2">
        <v>-10812145.380000001</v>
      </c>
      <c r="J115" s="2">
        <v>-5100630.66</v>
      </c>
      <c r="K115" s="2">
        <v>-3401248.89</v>
      </c>
      <c r="L115" s="2">
        <v>-746562.63</v>
      </c>
      <c r="M115" s="2">
        <v>0</v>
      </c>
      <c r="N115" s="2">
        <v>3974309.8399999901</v>
      </c>
      <c r="O115" s="2">
        <v>-524826</v>
      </c>
      <c r="P115" s="2">
        <v>-524826</v>
      </c>
      <c r="Q115" s="2">
        <v>3449483.8399999901</v>
      </c>
    </row>
    <row r="116" spans="1:17" x14ac:dyDescent="0.3">
      <c r="A116" s="2" t="s">
        <v>33</v>
      </c>
      <c r="B116" s="2">
        <v>2017</v>
      </c>
      <c r="C116" s="2">
        <v>145165805.78999999</v>
      </c>
      <c r="D116" s="2">
        <v>25061574.73</v>
      </c>
      <c r="E116" s="2">
        <v>-145165805.78999999</v>
      </c>
      <c r="F116" s="2">
        <v>3066870.25</v>
      </c>
      <c r="G116" s="2">
        <v>-1592107.32</v>
      </c>
      <c r="H116" s="2">
        <v>-2038355.46</v>
      </c>
      <c r="I116" s="2">
        <v>-10780380.220000001</v>
      </c>
      <c r="J116" s="2">
        <v>-5275820.03</v>
      </c>
      <c r="K116" s="2">
        <v>-2892176.94</v>
      </c>
      <c r="L116" s="2">
        <v>-66572</v>
      </c>
      <c r="M116" s="2">
        <v>0</v>
      </c>
      <c r="N116" s="2">
        <v>5483033.0100000203</v>
      </c>
      <c r="O116" s="2">
        <v>377984</v>
      </c>
      <c r="P116" s="2">
        <v>377984</v>
      </c>
      <c r="Q116" s="2">
        <v>5861017.0100000203</v>
      </c>
    </row>
    <row r="117" spans="1:17" x14ac:dyDescent="0.3">
      <c r="A117" s="2" t="s">
        <v>33</v>
      </c>
      <c r="B117" s="2">
        <v>2018</v>
      </c>
      <c r="C117" s="2">
        <v>139886968.91999999</v>
      </c>
      <c r="D117" s="2">
        <v>25955997.989999998</v>
      </c>
      <c r="E117" s="2">
        <v>-139886968.96000001</v>
      </c>
      <c r="F117" s="2">
        <v>2350192.84</v>
      </c>
      <c r="G117" s="2">
        <v>-1661516.53</v>
      </c>
      <c r="H117" s="2">
        <v>-2378616.15</v>
      </c>
      <c r="I117" s="2">
        <v>-10631141.050000001</v>
      </c>
      <c r="J117" s="2">
        <v>-5644236.9900000002</v>
      </c>
      <c r="K117" s="2">
        <v>-3006642.69</v>
      </c>
      <c r="L117" s="2">
        <v>-810937.15</v>
      </c>
      <c r="M117" s="2">
        <v>0</v>
      </c>
      <c r="N117" s="2">
        <v>4173100.23000002</v>
      </c>
      <c r="O117" s="2">
        <v>-266791.73</v>
      </c>
      <c r="P117" s="2">
        <v>-266791.73</v>
      </c>
      <c r="Q117" s="2">
        <v>3906308.50000002</v>
      </c>
    </row>
    <row r="118" spans="1:17" x14ac:dyDescent="0.3">
      <c r="A118" s="2" t="s">
        <v>33</v>
      </c>
      <c r="B118" s="2">
        <v>2019</v>
      </c>
      <c r="C118" s="2">
        <v>145654061.03</v>
      </c>
      <c r="D118" s="2">
        <v>26105670.699999999</v>
      </c>
      <c r="E118" s="2">
        <v>-145654061.03</v>
      </c>
      <c r="F118" s="2">
        <v>1944813.72</v>
      </c>
      <c r="G118" s="2">
        <v>-1723929.57</v>
      </c>
      <c r="H118" s="2">
        <v>-2616736.41</v>
      </c>
      <c r="I118" s="2">
        <v>-9869885.4800000004</v>
      </c>
      <c r="J118" s="2">
        <v>-5482882.9000000004</v>
      </c>
      <c r="K118" s="2">
        <v>-3004965.59</v>
      </c>
      <c r="L118" s="2">
        <v>261900.92</v>
      </c>
      <c r="M118" s="2">
        <v>0</v>
      </c>
      <c r="N118" s="2">
        <v>5613985.3899999904</v>
      </c>
      <c r="O118" s="2">
        <v>-1144903</v>
      </c>
      <c r="P118" s="2">
        <v>-1144903</v>
      </c>
      <c r="Q118" s="2">
        <v>4469082.3899999904</v>
      </c>
    </row>
    <row r="119" spans="1:17" x14ac:dyDescent="0.3">
      <c r="A119" s="2" t="s">
        <v>33</v>
      </c>
      <c r="B119" s="2">
        <v>2020</v>
      </c>
      <c r="C119" s="2">
        <v>163899026.63999999</v>
      </c>
      <c r="D119" s="2">
        <v>26365805.870000001</v>
      </c>
      <c r="E119" s="2">
        <v>-164073793.69999999</v>
      </c>
      <c r="F119" s="2">
        <v>2054869.17</v>
      </c>
      <c r="G119" s="2">
        <v>-1820161.58</v>
      </c>
      <c r="H119" s="2">
        <v>-2143023.96</v>
      </c>
      <c r="I119" s="2">
        <v>-10291643.279999999</v>
      </c>
      <c r="J119" s="2">
        <v>-5987482.5599999996</v>
      </c>
      <c r="K119" s="2">
        <v>-2929075.15</v>
      </c>
      <c r="L119" s="2">
        <v>40953.22</v>
      </c>
      <c r="M119" s="2">
        <v>0</v>
      </c>
      <c r="N119" s="2">
        <v>5115474.6700000102</v>
      </c>
      <c r="O119" s="2">
        <v>-2912336</v>
      </c>
      <c r="P119" s="2">
        <v>-2912336</v>
      </c>
      <c r="Q119" s="2">
        <v>2203138.6700000102</v>
      </c>
    </row>
    <row r="120" spans="1:17" x14ac:dyDescent="0.3">
      <c r="A120" s="2" t="s">
        <v>33</v>
      </c>
      <c r="B120" s="2">
        <v>2021</v>
      </c>
      <c r="C120" s="2">
        <v>146232506.81999999</v>
      </c>
      <c r="D120" s="2">
        <v>27701958.379999999</v>
      </c>
      <c r="E120" s="2">
        <v>-146554517.81999999</v>
      </c>
      <c r="F120" s="2">
        <v>2446298.69</v>
      </c>
      <c r="G120" s="2">
        <v>-1861395.12</v>
      </c>
      <c r="H120" s="2">
        <v>-2766559.82</v>
      </c>
      <c r="I120" s="2">
        <v>-9755544.9100000001</v>
      </c>
      <c r="J120" s="2">
        <v>-6552326.9699999997</v>
      </c>
      <c r="K120" s="2">
        <v>-2944556.8</v>
      </c>
      <c r="L120" s="2">
        <v>-319955.21000000002</v>
      </c>
      <c r="M120" s="2">
        <v>0</v>
      </c>
      <c r="N120" s="2">
        <v>5625907.23999999</v>
      </c>
      <c r="O120" s="2">
        <v>2696192</v>
      </c>
      <c r="P120" s="2">
        <v>2696192</v>
      </c>
      <c r="Q120" s="2">
        <v>8322099.23999999</v>
      </c>
    </row>
    <row r="121" spans="1:17" x14ac:dyDescent="0.3">
      <c r="A121" s="2" t="s">
        <v>34</v>
      </c>
      <c r="B121" s="2">
        <v>2015</v>
      </c>
      <c r="C121" s="2">
        <v>7413565.5700000003</v>
      </c>
      <c r="D121" s="2">
        <v>1727956.05</v>
      </c>
      <c r="E121" s="2">
        <v>-7413565.5700000003</v>
      </c>
      <c r="F121" s="2">
        <v>155463.76999999999</v>
      </c>
      <c r="G121" s="2">
        <v>-340593.14</v>
      </c>
      <c r="H121" s="2">
        <v>-213148.59</v>
      </c>
      <c r="I121" s="2">
        <v>-818020.04</v>
      </c>
      <c r="J121" s="2">
        <v>-96038.6</v>
      </c>
      <c r="K121" s="2">
        <v>-84259.58</v>
      </c>
      <c r="L121" s="2">
        <v>107852</v>
      </c>
      <c r="M121" s="2">
        <v>0</v>
      </c>
      <c r="N121" s="2">
        <v>439211.87000000197</v>
      </c>
      <c r="O121" s="2">
        <v>28237</v>
      </c>
      <c r="P121" s="2">
        <v>28237</v>
      </c>
      <c r="Q121" s="2">
        <v>467448.87000000197</v>
      </c>
    </row>
    <row r="122" spans="1:17" x14ac:dyDescent="0.3">
      <c r="A122" s="2" t="s">
        <v>34</v>
      </c>
      <c r="B122" s="2">
        <v>2016</v>
      </c>
      <c r="C122" s="2">
        <v>7846388.1900000004</v>
      </c>
      <c r="D122" s="2">
        <v>1642141.17</v>
      </c>
      <c r="E122" s="2">
        <v>-7846388.1900000004</v>
      </c>
      <c r="F122" s="2">
        <v>135425.82</v>
      </c>
      <c r="G122" s="2">
        <v>-293867.49</v>
      </c>
      <c r="H122" s="2">
        <v>-353215.14</v>
      </c>
      <c r="I122" s="2">
        <v>-739498.66</v>
      </c>
      <c r="J122" s="2">
        <v>-129659.51</v>
      </c>
      <c r="K122" s="2">
        <v>-165261.20000000001</v>
      </c>
      <c r="L122" s="2">
        <v>24151</v>
      </c>
      <c r="M122" s="2">
        <v>0</v>
      </c>
      <c r="N122" s="2">
        <v>120215.99000000099</v>
      </c>
      <c r="O122" s="2">
        <v>-1329</v>
      </c>
      <c r="P122" s="2">
        <v>-1329</v>
      </c>
      <c r="Q122" s="2">
        <v>118886.99000000099</v>
      </c>
    </row>
    <row r="123" spans="1:17" x14ac:dyDescent="0.3">
      <c r="A123" s="2" t="s">
        <v>34</v>
      </c>
      <c r="B123" s="2">
        <v>2017</v>
      </c>
      <c r="C123" s="2">
        <v>7112371.9699999997</v>
      </c>
      <c r="D123" s="2">
        <v>1588262.1</v>
      </c>
      <c r="E123" s="2">
        <v>-7112371.9699999997</v>
      </c>
      <c r="F123" s="2">
        <v>137935.15</v>
      </c>
      <c r="G123" s="2">
        <v>-300621.65999999997</v>
      </c>
      <c r="H123" s="2">
        <v>-285369.59000000003</v>
      </c>
      <c r="I123" s="2">
        <v>-811388.7</v>
      </c>
      <c r="J123" s="2">
        <v>-144901.69</v>
      </c>
      <c r="K123" s="2">
        <v>-166043.98000000001</v>
      </c>
      <c r="L123" s="2">
        <v>63196</v>
      </c>
      <c r="M123" s="2">
        <v>0</v>
      </c>
      <c r="N123" s="2">
        <v>81067.630000001402</v>
      </c>
      <c r="O123" s="2">
        <v>-4327</v>
      </c>
      <c r="P123" s="2">
        <v>-4327</v>
      </c>
      <c r="Q123" s="2">
        <v>76740.630000001402</v>
      </c>
    </row>
    <row r="124" spans="1:17" x14ac:dyDescent="0.3">
      <c r="A124" s="2" t="s">
        <v>34</v>
      </c>
      <c r="B124" s="2">
        <v>2018</v>
      </c>
      <c r="C124" s="2">
        <v>6487192.0099999998</v>
      </c>
      <c r="D124" s="2">
        <v>1625817.32</v>
      </c>
      <c r="E124" s="2">
        <v>-6487192.0099999998</v>
      </c>
      <c r="F124" s="2">
        <v>160079.5</v>
      </c>
      <c r="G124" s="2">
        <v>-374022.21</v>
      </c>
      <c r="H124" s="2">
        <v>-267090.5</v>
      </c>
      <c r="I124" s="2">
        <v>-757175.86</v>
      </c>
      <c r="J124" s="2">
        <v>-151428.04</v>
      </c>
      <c r="K124" s="2">
        <v>-172491.93</v>
      </c>
      <c r="L124" s="2">
        <v>16006</v>
      </c>
      <c r="M124" s="2">
        <v>0</v>
      </c>
      <c r="N124" s="2">
        <v>79694.280000001294</v>
      </c>
      <c r="O124" s="2">
        <v>-13956</v>
      </c>
      <c r="P124" s="2">
        <v>-13956</v>
      </c>
      <c r="Q124" s="2">
        <v>65738.280000001294</v>
      </c>
    </row>
    <row r="125" spans="1:17" x14ac:dyDescent="0.3">
      <c r="A125" s="2" t="s">
        <v>34</v>
      </c>
      <c r="B125" s="2">
        <v>2019</v>
      </c>
      <c r="C125" s="2">
        <v>6939503.0599999996</v>
      </c>
      <c r="D125" s="2">
        <v>1633980.75</v>
      </c>
      <c r="E125" s="2">
        <v>-6939503.0499999998</v>
      </c>
      <c r="F125" s="2">
        <v>223866.62</v>
      </c>
      <c r="G125" s="2">
        <v>-428161.3</v>
      </c>
      <c r="H125" s="2">
        <v>-292824.64</v>
      </c>
      <c r="I125" s="2">
        <v>-939230.66</v>
      </c>
      <c r="J125" s="2">
        <v>-158755.01999999999</v>
      </c>
      <c r="K125" s="2">
        <v>-262401.37</v>
      </c>
      <c r="L125" s="2">
        <v>2025</v>
      </c>
      <c r="M125" s="2">
        <v>0</v>
      </c>
      <c r="N125" s="2">
        <v>-221500.61000000199</v>
      </c>
      <c r="O125" s="2">
        <v>-12469</v>
      </c>
      <c r="P125" s="2">
        <v>-12469</v>
      </c>
      <c r="Q125" s="2">
        <v>-233969.61000000199</v>
      </c>
    </row>
    <row r="126" spans="1:17" x14ac:dyDescent="0.3">
      <c r="A126" s="2" t="s">
        <v>34</v>
      </c>
      <c r="B126" s="2">
        <v>2020</v>
      </c>
      <c r="C126" s="2">
        <v>8331532.5</v>
      </c>
      <c r="D126" s="2">
        <v>1608268.34</v>
      </c>
      <c r="E126" s="2">
        <v>-8331532.5</v>
      </c>
      <c r="F126" s="2">
        <v>-561994.41</v>
      </c>
      <c r="G126" s="2">
        <v>-399461.62</v>
      </c>
      <c r="H126" s="2">
        <v>-315902.69</v>
      </c>
      <c r="I126" s="2">
        <v>-806548.66</v>
      </c>
      <c r="J126" s="2">
        <v>-176448.67</v>
      </c>
      <c r="K126" s="2">
        <v>-391144.79</v>
      </c>
      <c r="L126" s="2">
        <v>0</v>
      </c>
      <c r="M126" s="2">
        <v>0</v>
      </c>
      <c r="N126" s="2">
        <v>-1043232.5</v>
      </c>
      <c r="O126" s="2">
        <v>0</v>
      </c>
      <c r="P126" s="2">
        <v>0</v>
      </c>
      <c r="Q126" s="2">
        <v>-1043232.5</v>
      </c>
    </row>
    <row r="127" spans="1:17" x14ac:dyDescent="0.3">
      <c r="A127" s="2" t="s">
        <v>34</v>
      </c>
      <c r="B127" s="2">
        <v>2021</v>
      </c>
      <c r="C127" s="2">
        <v>7186766.2400000002</v>
      </c>
      <c r="D127" s="2">
        <v>3249097.5</v>
      </c>
      <c r="E127" s="2">
        <v>-7186766.2300000004</v>
      </c>
      <c r="F127" s="2">
        <v>868149.64</v>
      </c>
      <c r="G127" s="2">
        <v>-364198.81</v>
      </c>
      <c r="H127" s="2">
        <v>-300226.51</v>
      </c>
      <c r="I127" s="2">
        <v>-845635.08</v>
      </c>
      <c r="J127" s="2">
        <v>-451661.07</v>
      </c>
      <c r="K127" s="2">
        <v>-537689.78</v>
      </c>
      <c r="L127" s="2">
        <v>-18197</v>
      </c>
      <c r="M127" s="2">
        <v>0</v>
      </c>
      <c r="N127" s="2">
        <v>1599638.9</v>
      </c>
      <c r="O127" s="2">
        <v>0</v>
      </c>
      <c r="P127" s="2">
        <v>0</v>
      </c>
      <c r="Q127" s="2">
        <v>1599638.9</v>
      </c>
    </row>
    <row r="128" spans="1:17" x14ac:dyDescent="0.3">
      <c r="A128" s="2" t="s">
        <v>35</v>
      </c>
      <c r="B128" s="2">
        <v>2015</v>
      </c>
      <c r="C128" s="2">
        <v>62262417.420000002</v>
      </c>
      <c r="D128" s="2">
        <v>13762763.34</v>
      </c>
      <c r="E128" s="2">
        <v>-62236118.530000001</v>
      </c>
      <c r="F128" s="2">
        <v>665601.93000000005</v>
      </c>
      <c r="G128" s="2">
        <v>-1174580.75</v>
      </c>
      <c r="H128" s="2">
        <v>-1594293.42</v>
      </c>
      <c r="I128" s="2">
        <v>-4033842.27</v>
      </c>
      <c r="J128" s="2">
        <v>-2537950.37</v>
      </c>
      <c r="K128" s="2">
        <v>-906167.9</v>
      </c>
      <c r="L128" s="2">
        <v>-442000.2</v>
      </c>
      <c r="M128" s="2">
        <v>-35000</v>
      </c>
      <c r="N128" s="2">
        <v>3730829.24999998</v>
      </c>
      <c r="O128" s="2"/>
      <c r="P128" s="2"/>
      <c r="Q128" s="2">
        <v>3730829.24999998</v>
      </c>
    </row>
    <row r="129" spans="1:17" x14ac:dyDescent="0.3">
      <c r="A129" s="2" t="s">
        <v>35</v>
      </c>
      <c r="B129" s="2">
        <v>2016</v>
      </c>
      <c r="C129" s="2">
        <v>71601477.090000004</v>
      </c>
      <c r="D129" s="2">
        <v>12103361.52</v>
      </c>
      <c r="E129" s="2">
        <v>-71601477.090000004</v>
      </c>
      <c r="F129" s="2">
        <v>-122642.56</v>
      </c>
      <c r="G129" s="2">
        <v>-1050289.2850800001</v>
      </c>
      <c r="H129" s="2">
        <v>-1439706.76832</v>
      </c>
      <c r="I129" s="2">
        <v>-4414632.71</v>
      </c>
      <c r="J129" s="2">
        <v>-1493987.62</v>
      </c>
      <c r="K129" s="2">
        <v>-946282.35</v>
      </c>
      <c r="L129" s="2">
        <v>-170307.95</v>
      </c>
      <c r="M129" s="2">
        <v>0</v>
      </c>
      <c r="N129" s="2">
        <v>2465512.2765999902</v>
      </c>
      <c r="O129" s="2">
        <v>0</v>
      </c>
      <c r="P129" s="2">
        <v>0</v>
      </c>
      <c r="Q129" s="2">
        <v>2465512.2765999902</v>
      </c>
    </row>
    <row r="130" spans="1:17" x14ac:dyDescent="0.3">
      <c r="A130" s="2" t="s">
        <v>35</v>
      </c>
      <c r="B130" s="2">
        <v>2017</v>
      </c>
      <c r="C130" s="2">
        <v>58324525.759999998</v>
      </c>
      <c r="D130" s="2">
        <v>11963013.689999999</v>
      </c>
      <c r="E130" s="2">
        <v>-58324524.759999998</v>
      </c>
      <c r="F130" s="2">
        <v>384608.7</v>
      </c>
      <c r="G130" s="2">
        <v>-1109771.29</v>
      </c>
      <c r="H130" s="2">
        <v>-1188216.1399999999</v>
      </c>
      <c r="I130" s="2">
        <v>-4648500.22</v>
      </c>
      <c r="J130" s="2">
        <v>-2173960.19</v>
      </c>
      <c r="K130" s="2">
        <v>-967541.57</v>
      </c>
      <c r="L130" s="2">
        <v>-485284</v>
      </c>
      <c r="M130" s="2">
        <v>0</v>
      </c>
      <c r="N130" s="2">
        <v>1774349.98</v>
      </c>
      <c r="O130" s="2">
        <v>283725</v>
      </c>
      <c r="P130" s="2">
        <v>283725</v>
      </c>
      <c r="Q130" s="2">
        <v>2058074.98</v>
      </c>
    </row>
    <row r="131" spans="1:17" x14ac:dyDescent="0.3">
      <c r="A131" s="2" t="s">
        <v>35</v>
      </c>
      <c r="B131" s="2">
        <v>2018</v>
      </c>
      <c r="C131" s="2">
        <v>57110874.159999996</v>
      </c>
      <c r="D131" s="2">
        <v>12688737.9</v>
      </c>
      <c r="E131" s="2">
        <v>-57110874.170000002</v>
      </c>
      <c r="F131" s="2">
        <v>1151984.8999999999</v>
      </c>
      <c r="G131" s="2">
        <v>-1157298.6100000001</v>
      </c>
      <c r="H131" s="2">
        <v>-1342811.81</v>
      </c>
      <c r="I131" s="2">
        <v>-5054009.1500000004</v>
      </c>
      <c r="J131" s="2">
        <v>-2038972.33</v>
      </c>
      <c r="K131" s="2">
        <v>-1145359.93</v>
      </c>
      <c r="L131" s="2">
        <v>-390000</v>
      </c>
      <c r="M131" s="2">
        <v>0</v>
      </c>
      <c r="N131" s="2">
        <v>2712270.9600000102</v>
      </c>
      <c r="O131" s="2">
        <v>71507</v>
      </c>
      <c r="P131" s="2">
        <v>71507</v>
      </c>
      <c r="Q131" s="2">
        <v>2783777.9600000102</v>
      </c>
    </row>
    <row r="132" spans="1:17" x14ac:dyDescent="0.3">
      <c r="A132" s="2" t="s">
        <v>35</v>
      </c>
      <c r="B132" s="2">
        <v>2019</v>
      </c>
      <c r="C132" s="2">
        <v>61763173.280000001</v>
      </c>
      <c r="D132" s="2">
        <v>12395243.220000001</v>
      </c>
      <c r="E132" s="2">
        <v>-61763173.289999999</v>
      </c>
      <c r="F132" s="2">
        <v>-590565.32999999996</v>
      </c>
      <c r="G132" s="2">
        <v>-1420487.34</v>
      </c>
      <c r="H132" s="2">
        <v>-1216418.26</v>
      </c>
      <c r="I132" s="2">
        <v>-4753557.41</v>
      </c>
      <c r="J132" s="2">
        <v>-745904.32</v>
      </c>
      <c r="K132" s="2">
        <v>-1167350.3</v>
      </c>
      <c r="L132" s="2">
        <v>-246396</v>
      </c>
      <c r="M132" s="2">
        <v>0</v>
      </c>
      <c r="N132" s="2">
        <v>2254564.2500000098</v>
      </c>
      <c r="O132" s="2">
        <v>-29987</v>
      </c>
      <c r="P132" s="2">
        <v>-29987</v>
      </c>
      <c r="Q132" s="2">
        <v>2224577.2500000098</v>
      </c>
    </row>
    <row r="133" spans="1:17" x14ac:dyDescent="0.3">
      <c r="A133" s="2" t="s">
        <v>35</v>
      </c>
      <c r="B133" s="2">
        <v>2020</v>
      </c>
      <c r="C133" s="2">
        <v>72396185.599999994</v>
      </c>
      <c r="D133" s="2">
        <v>12976257.970000001</v>
      </c>
      <c r="E133" s="2">
        <v>-72396185.599999994</v>
      </c>
      <c r="F133" s="2">
        <v>514533.68</v>
      </c>
      <c r="G133" s="2">
        <v>-1530902.71</v>
      </c>
      <c r="H133" s="2">
        <v>-1116273.1200000001</v>
      </c>
      <c r="I133" s="2">
        <v>-5318570.92</v>
      </c>
      <c r="J133" s="2">
        <v>-2225529.04</v>
      </c>
      <c r="K133" s="2">
        <v>-1178786.9099999999</v>
      </c>
      <c r="L133" s="2">
        <v>-66094.720000000001</v>
      </c>
      <c r="M133" s="2">
        <v>0</v>
      </c>
      <c r="N133" s="2">
        <v>2054634.23</v>
      </c>
      <c r="O133" s="2">
        <v>0</v>
      </c>
      <c r="P133" s="2">
        <v>0</v>
      </c>
      <c r="Q133" s="2">
        <v>2054634.23</v>
      </c>
    </row>
    <row r="134" spans="1:17" x14ac:dyDescent="0.3">
      <c r="A134" s="2" t="s">
        <v>35</v>
      </c>
      <c r="B134" s="2">
        <v>2021</v>
      </c>
      <c r="C134" s="2">
        <v>65532718.140000001</v>
      </c>
      <c r="D134" s="2">
        <v>13144701.779999999</v>
      </c>
      <c r="E134" s="2">
        <v>-65532718.140000001</v>
      </c>
      <c r="F134" s="2">
        <v>1528044.92</v>
      </c>
      <c r="G134" s="2">
        <v>-1650599.99</v>
      </c>
      <c r="H134" s="2">
        <v>-1060418.3500000001</v>
      </c>
      <c r="I134" s="2">
        <v>-4780972.3</v>
      </c>
      <c r="J134" s="2">
        <v>-3052590.38</v>
      </c>
      <c r="K134" s="2">
        <v>-1147926.8700000001</v>
      </c>
      <c r="L134" s="2">
        <v>-460229.55</v>
      </c>
      <c r="M134" s="2">
        <v>0</v>
      </c>
      <c r="N134" s="2">
        <v>2520009.2599999998</v>
      </c>
      <c r="O134" s="2">
        <v>111828</v>
      </c>
      <c r="P134" s="2">
        <v>111828</v>
      </c>
      <c r="Q134" s="2">
        <v>2631837.2599999998</v>
      </c>
    </row>
    <row r="135" spans="1:17" x14ac:dyDescent="0.3">
      <c r="A135" s="2" t="s">
        <v>36</v>
      </c>
      <c r="B135" s="2">
        <v>2015</v>
      </c>
      <c r="C135" s="2">
        <v>71472888.040000007</v>
      </c>
      <c r="D135" s="2">
        <v>12404295.449999999</v>
      </c>
      <c r="E135" s="2">
        <v>-71472888.040000007</v>
      </c>
      <c r="F135" s="2">
        <v>703860.61</v>
      </c>
      <c r="G135" s="2">
        <v>-904644.56</v>
      </c>
      <c r="H135" s="2">
        <v>-1290959.99</v>
      </c>
      <c r="I135" s="2">
        <v>-3158872.83</v>
      </c>
      <c r="J135" s="2">
        <v>-2428856.2599999998</v>
      </c>
      <c r="K135" s="2">
        <v>-1971975.39</v>
      </c>
      <c r="L135" s="2">
        <v>-94000</v>
      </c>
      <c r="M135" s="2">
        <v>0</v>
      </c>
      <c r="N135" s="2">
        <v>3258847.03</v>
      </c>
      <c r="O135" s="2">
        <v>-18518</v>
      </c>
      <c r="P135" s="2">
        <v>-18518</v>
      </c>
      <c r="Q135" s="2">
        <v>3240329.03</v>
      </c>
    </row>
    <row r="136" spans="1:17" x14ac:dyDescent="0.3">
      <c r="A136" s="2" t="s">
        <v>36</v>
      </c>
      <c r="B136" s="2">
        <v>2016</v>
      </c>
      <c r="C136" s="2">
        <v>78718904.739999995</v>
      </c>
      <c r="D136" s="2">
        <v>10799954.48</v>
      </c>
      <c r="E136" s="2">
        <v>-78718904.760000005</v>
      </c>
      <c r="F136" s="2">
        <v>841505.38</v>
      </c>
      <c r="G136" s="2">
        <v>-904318.26</v>
      </c>
      <c r="H136" s="2">
        <v>-1228752.21</v>
      </c>
      <c r="I136" s="2">
        <v>-3609931.39</v>
      </c>
      <c r="J136" s="2">
        <v>-2156996.08</v>
      </c>
      <c r="K136" s="2">
        <v>-1739453.56</v>
      </c>
      <c r="L136" s="2">
        <v>-266000.03999999998</v>
      </c>
      <c r="M136" s="2">
        <v>0</v>
      </c>
      <c r="N136" s="2">
        <v>1736008.3000000101</v>
      </c>
      <c r="O136" s="2">
        <v>-22973</v>
      </c>
      <c r="P136" s="2">
        <v>-22973</v>
      </c>
      <c r="Q136" s="2">
        <v>1713035.3000000101</v>
      </c>
    </row>
    <row r="137" spans="1:17" x14ac:dyDescent="0.3">
      <c r="A137" s="2" t="s">
        <v>36</v>
      </c>
      <c r="B137" s="2">
        <v>2017</v>
      </c>
      <c r="C137" s="2">
        <v>71071414.420000002</v>
      </c>
      <c r="D137" s="2">
        <v>10890141.789999999</v>
      </c>
      <c r="E137" s="2">
        <v>-71071414.870000005</v>
      </c>
      <c r="F137" s="2">
        <v>977012.06</v>
      </c>
      <c r="G137" s="2">
        <v>-915159.95</v>
      </c>
      <c r="H137" s="2">
        <v>-1353625.26</v>
      </c>
      <c r="I137" s="2">
        <v>-3430038.92</v>
      </c>
      <c r="J137" s="2">
        <v>-2264308.64</v>
      </c>
      <c r="K137" s="2">
        <v>-1498971.35</v>
      </c>
      <c r="L137" s="2">
        <v>-230999.98</v>
      </c>
      <c r="M137" s="2">
        <v>0</v>
      </c>
      <c r="N137" s="2">
        <v>2174049.2999999998</v>
      </c>
      <c r="O137" s="2">
        <v>-67822</v>
      </c>
      <c r="P137" s="2">
        <v>-67822</v>
      </c>
      <c r="Q137" s="2">
        <v>2106227.2999999998</v>
      </c>
    </row>
    <row r="138" spans="1:17" x14ac:dyDescent="0.3">
      <c r="A138" s="2" t="s">
        <v>36</v>
      </c>
      <c r="B138" s="2">
        <v>2018</v>
      </c>
      <c r="C138" s="2">
        <v>68149862.290000007</v>
      </c>
      <c r="D138" s="2">
        <v>11417315.24</v>
      </c>
      <c r="E138" s="2">
        <v>-68149862.25</v>
      </c>
      <c r="F138" s="2">
        <v>1659653.98</v>
      </c>
      <c r="G138" s="2">
        <v>-1124677.1399999999</v>
      </c>
      <c r="H138" s="2">
        <v>-1477327.82</v>
      </c>
      <c r="I138" s="2">
        <v>-3785558.71</v>
      </c>
      <c r="J138" s="2">
        <v>-2388517.6800000002</v>
      </c>
      <c r="K138" s="2">
        <v>-1583274.86</v>
      </c>
      <c r="L138" s="2">
        <v>-325400</v>
      </c>
      <c r="M138" s="2">
        <v>0</v>
      </c>
      <c r="N138" s="2">
        <v>2392213.04999999</v>
      </c>
      <c r="O138" s="2">
        <v>82358</v>
      </c>
      <c r="P138" s="2">
        <v>82358</v>
      </c>
      <c r="Q138" s="2">
        <v>2474571.04999999</v>
      </c>
    </row>
    <row r="139" spans="1:17" x14ac:dyDescent="0.3">
      <c r="A139" s="2" t="s">
        <v>36</v>
      </c>
      <c r="B139" s="2">
        <v>2019</v>
      </c>
      <c r="C139" s="2">
        <v>70986401.680000007</v>
      </c>
      <c r="D139" s="2">
        <v>11482983.42</v>
      </c>
      <c r="E139" s="2">
        <v>-70986504.349999994</v>
      </c>
      <c r="F139" s="2">
        <v>1211858.48</v>
      </c>
      <c r="G139" s="2">
        <v>-964463.83</v>
      </c>
      <c r="H139" s="2">
        <v>-1443147.46</v>
      </c>
      <c r="I139" s="2">
        <v>-3706491.14</v>
      </c>
      <c r="J139" s="2">
        <v>-2490305.19</v>
      </c>
      <c r="K139" s="2">
        <v>-1959907.81</v>
      </c>
      <c r="L139" s="2">
        <v>-188224.96</v>
      </c>
      <c r="M139" s="2">
        <v>0</v>
      </c>
      <c r="N139" s="2">
        <v>1942198.84</v>
      </c>
      <c r="O139" s="2">
        <v>-237959</v>
      </c>
      <c r="P139" s="2">
        <v>-237959</v>
      </c>
      <c r="Q139" s="2">
        <v>1704239.84</v>
      </c>
    </row>
    <row r="140" spans="1:17" x14ac:dyDescent="0.3">
      <c r="A140" s="2" t="s">
        <v>36</v>
      </c>
      <c r="B140" s="2">
        <v>2020</v>
      </c>
      <c r="C140" s="2">
        <v>72593455.140000001</v>
      </c>
      <c r="D140" s="2">
        <v>11607062.98</v>
      </c>
      <c r="E140" s="2">
        <v>-72593455.159999996</v>
      </c>
      <c r="F140" s="2">
        <v>1070140.03</v>
      </c>
      <c r="G140" s="2">
        <v>-1030977.21</v>
      </c>
      <c r="H140" s="2">
        <v>-1538323.84</v>
      </c>
      <c r="I140" s="2">
        <v>-3608671.08</v>
      </c>
      <c r="J140" s="2">
        <v>-2399762.0299999998</v>
      </c>
      <c r="K140" s="2">
        <v>-2474733.04</v>
      </c>
      <c r="L140" s="2">
        <v>-234092.04</v>
      </c>
      <c r="M140" s="2">
        <v>0</v>
      </c>
      <c r="N140" s="2">
        <v>1390643.74999999</v>
      </c>
      <c r="O140" s="2">
        <v>-79899</v>
      </c>
      <c r="P140" s="2">
        <v>-79899</v>
      </c>
      <c r="Q140" s="2">
        <v>1310744.74999999</v>
      </c>
    </row>
    <row r="141" spans="1:17" x14ac:dyDescent="0.3">
      <c r="A141" s="2" t="s">
        <v>36</v>
      </c>
      <c r="B141" s="2">
        <v>2021</v>
      </c>
      <c r="C141" s="2">
        <v>60719426.68</v>
      </c>
      <c r="D141" s="2">
        <v>11582698.310000001</v>
      </c>
      <c r="E141" s="2">
        <v>-60698855.950000003</v>
      </c>
      <c r="F141" s="2">
        <v>1236323.6499999999</v>
      </c>
      <c r="G141" s="2">
        <v>-755036.33</v>
      </c>
      <c r="H141" s="2">
        <v>-1689466.07</v>
      </c>
      <c r="I141" s="2">
        <v>-3700360.11</v>
      </c>
      <c r="J141" s="2">
        <v>-2281952.3199999998</v>
      </c>
      <c r="K141" s="2">
        <v>-971713.69</v>
      </c>
      <c r="L141" s="2">
        <v>-326430.24</v>
      </c>
      <c r="M141" s="2">
        <v>0</v>
      </c>
      <c r="N141" s="2">
        <v>3114633.9299999899</v>
      </c>
      <c r="O141" s="2">
        <v>80606</v>
      </c>
      <c r="P141" s="2">
        <v>80606</v>
      </c>
      <c r="Q141" s="2">
        <v>3195239.9299999899</v>
      </c>
    </row>
    <row r="142" spans="1:17" x14ac:dyDescent="0.3">
      <c r="A142" s="2" t="s">
        <v>37</v>
      </c>
      <c r="B142" s="2">
        <v>2015</v>
      </c>
      <c r="C142" s="2">
        <v>8851334.1099999994</v>
      </c>
      <c r="D142" s="2">
        <v>1805084.64</v>
      </c>
      <c r="E142" s="2">
        <v>-8851332.1199999992</v>
      </c>
      <c r="F142" s="2">
        <v>233556.36</v>
      </c>
      <c r="G142" s="2">
        <v>-427285.43</v>
      </c>
      <c r="H142" s="2">
        <v>-297333.89</v>
      </c>
      <c r="I142" s="2">
        <v>-898945.27</v>
      </c>
      <c r="J142" s="2">
        <v>-217683</v>
      </c>
      <c r="K142" s="2">
        <v>-3341.23</v>
      </c>
      <c r="L142" s="2">
        <v>65621.899999999994</v>
      </c>
      <c r="M142" s="2">
        <v>0</v>
      </c>
      <c r="N142" s="2">
        <v>259676.070000003</v>
      </c>
      <c r="O142" s="2"/>
      <c r="P142" s="2"/>
      <c r="Q142" s="2">
        <v>259676.070000003</v>
      </c>
    </row>
    <row r="143" spans="1:17" x14ac:dyDescent="0.3">
      <c r="A143" s="2" t="s">
        <v>37</v>
      </c>
      <c r="B143" s="2">
        <v>2016</v>
      </c>
      <c r="C143" s="2">
        <v>9564816.1300000008</v>
      </c>
      <c r="D143" s="2">
        <v>1821508.53</v>
      </c>
      <c r="E143" s="2">
        <v>-9564814.9499999993</v>
      </c>
      <c r="F143" s="2">
        <v>179180.41</v>
      </c>
      <c r="G143" s="2">
        <v>-514921.84</v>
      </c>
      <c r="H143" s="2">
        <v>-307190.98</v>
      </c>
      <c r="I143" s="2">
        <v>-927706.28</v>
      </c>
      <c r="J143" s="2">
        <v>-210482.65</v>
      </c>
      <c r="K143" s="2">
        <v>-3002.3</v>
      </c>
      <c r="L143" s="2">
        <v>0</v>
      </c>
      <c r="M143" s="2">
        <v>0</v>
      </c>
      <c r="N143" s="2">
        <v>37386.069999999097</v>
      </c>
      <c r="O143" s="2">
        <v>0</v>
      </c>
      <c r="P143" s="2">
        <v>0</v>
      </c>
      <c r="Q143" s="2">
        <v>37386.069999999097</v>
      </c>
    </row>
    <row r="144" spans="1:17" x14ac:dyDescent="0.3">
      <c r="A144" s="2" t="s">
        <v>37</v>
      </c>
      <c r="B144" s="2">
        <v>2017</v>
      </c>
      <c r="C144" s="2">
        <v>8701255.4800000004</v>
      </c>
      <c r="D144" s="2">
        <v>1853169.1</v>
      </c>
      <c r="E144" s="2">
        <v>-8701255.9499999993</v>
      </c>
      <c r="F144" s="2">
        <v>186698.61</v>
      </c>
      <c r="G144" s="2">
        <v>-417266.95</v>
      </c>
      <c r="H144" s="2">
        <v>-324830.3</v>
      </c>
      <c r="I144" s="2">
        <v>-963688.3</v>
      </c>
      <c r="J144" s="2">
        <v>-318109.59999999998</v>
      </c>
      <c r="K144" s="2">
        <v>-4751.16</v>
      </c>
      <c r="L144" s="2">
        <v>0</v>
      </c>
      <c r="M144" s="2">
        <v>0</v>
      </c>
      <c r="N144" s="2">
        <v>11220.9299999989</v>
      </c>
      <c r="O144" s="2">
        <v>0</v>
      </c>
      <c r="P144" s="2">
        <v>0</v>
      </c>
      <c r="Q144" s="2">
        <v>11220.9299999989</v>
      </c>
    </row>
    <row r="145" spans="1:17" x14ac:dyDescent="0.3">
      <c r="A145" s="2" t="s">
        <v>37</v>
      </c>
      <c r="B145" s="2">
        <v>2018</v>
      </c>
      <c r="C145" s="2">
        <v>8045087.4500000002</v>
      </c>
      <c r="D145" s="2">
        <v>1917123.12</v>
      </c>
      <c r="E145" s="2">
        <v>-8045087.5199999996</v>
      </c>
      <c r="F145" s="2">
        <v>237318.44</v>
      </c>
      <c r="G145" s="2">
        <v>-408735.95</v>
      </c>
      <c r="H145" s="2">
        <v>-295603.37</v>
      </c>
      <c r="I145" s="2">
        <v>-1021175.52</v>
      </c>
      <c r="J145" s="2">
        <v>-329409.95</v>
      </c>
      <c r="K145" s="2">
        <v>-8811.23</v>
      </c>
      <c r="L145" s="2">
        <v>-11155.78</v>
      </c>
      <c r="M145" s="2">
        <v>0</v>
      </c>
      <c r="N145" s="2">
        <v>79549.690000000905</v>
      </c>
      <c r="O145" s="2">
        <v>0</v>
      </c>
      <c r="P145" s="2">
        <v>0</v>
      </c>
      <c r="Q145" s="2">
        <v>79549.690000000905</v>
      </c>
    </row>
    <row r="146" spans="1:17" x14ac:dyDescent="0.3">
      <c r="A146" s="2" t="s">
        <v>37</v>
      </c>
      <c r="B146" s="2">
        <v>2019</v>
      </c>
      <c r="C146" s="2">
        <v>8654604.4299999997</v>
      </c>
      <c r="D146" s="2">
        <v>1919322.84</v>
      </c>
      <c r="E146" s="2">
        <v>-8654604.4100000001</v>
      </c>
      <c r="F146" s="2">
        <v>281439.90999999997</v>
      </c>
      <c r="G146" s="2">
        <v>-528615.56000000006</v>
      </c>
      <c r="H146" s="2">
        <v>-236434.52</v>
      </c>
      <c r="I146" s="2">
        <v>-1013042.43</v>
      </c>
      <c r="J146" s="2">
        <v>-345810.58</v>
      </c>
      <c r="K146" s="2">
        <v>-10061.93</v>
      </c>
      <c r="L146" s="2">
        <v>0</v>
      </c>
      <c r="M146" s="2">
        <v>0</v>
      </c>
      <c r="N146" s="2">
        <v>66797.749999999403</v>
      </c>
      <c r="O146" s="2">
        <v>0</v>
      </c>
      <c r="P146" s="2">
        <v>0</v>
      </c>
      <c r="Q146" s="2">
        <v>66797.749999999403</v>
      </c>
    </row>
    <row r="147" spans="1:17" x14ac:dyDescent="0.3">
      <c r="A147" s="2" t="s">
        <v>37</v>
      </c>
      <c r="B147" s="2">
        <v>2020</v>
      </c>
      <c r="C147" s="2">
        <v>10211746.300000001</v>
      </c>
      <c r="D147" s="2">
        <v>1892623.38</v>
      </c>
      <c r="E147" s="2">
        <v>-10211746.310000001</v>
      </c>
      <c r="F147" s="2">
        <v>339332.39</v>
      </c>
      <c r="G147" s="2">
        <v>-511799.18</v>
      </c>
      <c r="H147" s="2">
        <v>-201124.7</v>
      </c>
      <c r="I147" s="2">
        <v>-984360.27</v>
      </c>
      <c r="J147" s="2">
        <v>-379365.66</v>
      </c>
      <c r="K147" s="2">
        <v>-5652.4</v>
      </c>
      <c r="L147" s="2">
        <v>0</v>
      </c>
      <c r="M147" s="2">
        <v>0</v>
      </c>
      <c r="N147" s="2">
        <v>149653.54999999801</v>
      </c>
      <c r="O147" s="2">
        <v>0</v>
      </c>
      <c r="P147" s="2">
        <v>0</v>
      </c>
      <c r="Q147" s="2">
        <v>149653.54999999801</v>
      </c>
    </row>
    <row r="148" spans="1:17" x14ac:dyDescent="0.3">
      <c r="A148" s="2" t="s">
        <v>37</v>
      </c>
      <c r="B148" s="2">
        <v>2021</v>
      </c>
      <c r="C148" s="2">
        <v>8604025.25</v>
      </c>
      <c r="D148" s="2">
        <v>1942946.26</v>
      </c>
      <c r="E148" s="2">
        <v>-8604075.2300000004</v>
      </c>
      <c r="F148" s="2">
        <v>267030.32</v>
      </c>
      <c r="G148" s="2">
        <v>-405442.69</v>
      </c>
      <c r="H148" s="2">
        <v>-225913.5</v>
      </c>
      <c r="I148" s="2">
        <v>-1041477.4</v>
      </c>
      <c r="J148" s="2">
        <v>-392597.99</v>
      </c>
      <c r="K148" s="2">
        <v>-4162.5600000000004</v>
      </c>
      <c r="L148" s="2">
        <v>0</v>
      </c>
      <c r="M148" s="2">
        <v>0</v>
      </c>
      <c r="N148" s="2">
        <v>140332.459999999</v>
      </c>
      <c r="O148" s="2">
        <v>0</v>
      </c>
      <c r="P148" s="2">
        <v>0</v>
      </c>
      <c r="Q148" s="2">
        <v>140332.459999999</v>
      </c>
    </row>
    <row r="149" spans="1:17" x14ac:dyDescent="0.3">
      <c r="A149" s="2" t="s">
        <v>38</v>
      </c>
      <c r="B149" s="2">
        <v>2015</v>
      </c>
      <c r="C149" s="2">
        <v>108090383.06999999</v>
      </c>
      <c r="D149" s="2">
        <v>22353263.879999999</v>
      </c>
      <c r="E149" s="2">
        <v>-108090383.06999999</v>
      </c>
      <c r="F149" s="2">
        <v>1844055.07</v>
      </c>
      <c r="G149" s="2">
        <v>-6009106.8899999997</v>
      </c>
      <c r="H149" s="2">
        <v>-1996669.37</v>
      </c>
      <c r="I149" s="2">
        <v>-6172481.2400000002</v>
      </c>
      <c r="J149" s="2">
        <v>-3844521.23</v>
      </c>
      <c r="K149" s="2">
        <v>-3850003.15</v>
      </c>
      <c r="L149" s="2">
        <v>-898641</v>
      </c>
      <c r="M149" s="2">
        <v>0</v>
      </c>
      <c r="N149" s="2">
        <v>1425896.0699999901</v>
      </c>
      <c r="O149" s="2"/>
      <c r="P149" s="2"/>
      <c r="Q149" s="2">
        <v>1425896.0699999901</v>
      </c>
    </row>
    <row r="150" spans="1:17" x14ac:dyDescent="0.3">
      <c r="A150" s="2" t="s">
        <v>38</v>
      </c>
      <c r="B150" s="2">
        <v>2016</v>
      </c>
      <c r="C150" s="2">
        <v>115764113.22</v>
      </c>
      <c r="D150" s="2">
        <v>22675093.82</v>
      </c>
      <c r="E150" s="2">
        <v>-115764113.22</v>
      </c>
      <c r="F150" s="2">
        <v>2895429.51</v>
      </c>
      <c r="G150" s="2">
        <v>-5954274.0300000003</v>
      </c>
      <c r="H150" s="2">
        <v>-2162162.96</v>
      </c>
      <c r="I150" s="2">
        <v>-7308015.6600000001</v>
      </c>
      <c r="J150" s="2">
        <v>-3685265.89</v>
      </c>
      <c r="K150" s="2">
        <v>-3700326.14</v>
      </c>
      <c r="L150" s="2">
        <v>-316763.2</v>
      </c>
      <c r="M150" s="2">
        <v>1812789</v>
      </c>
      <c r="N150" s="2">
        <v>4256504.4499999899</v>
      </c>
      <c r="O150" s="2">
        <v>5027926</v>
      </c>
      <c r="P150" s="2">
        <v>5027926</v>
      </c>
      <c r="Q150" s="2">
        <v>9284430.4499999899</v>
      </c>
    </row>
    <row r="151" spans="1:17" x14ac:dyDescent="0.3">
      <c r="A151" s="2" t="s">
        <v>38</v>
      </c>
      <c r="B151" s="2">
        <v>2017</v>
      </c>
      <c r="C151" s="2">
        <v>103515299.91</v>
      </c>
      <c r="D151" s="2">
        <v>22715825.579999998</v>
      </c>
      <c r="E151" s="2">
        <v>-103515299.91</v>
      </c>
      <c r="F151" s="2">
        <v>1915432.34</v>
      </c>
      <c r="G151" s="2">
        <v>-6784994.4500000002</v>
      </c>
      <c r="H151" s="2">
        <v>-1813537.13</v>
      </c>
      <c r="I151" s="2">
        <v>-6328965.1600000001</v>
      </c>
      <c r="J151" s="2">
        <v>-3666462.65</v>
      </c>
      <c r="K151" s="2">
        <v>-3621924.41</v>
      </c>
      <c r="L151" s="2">
        <v>-17701.8</v>
      </c>
      <c r="M151" s="2">
        <v>-515593</v>
      </c>
      <c r="N151" s="2">
        <v>1882079.32</v>
      </c>
      <c r="O151" s="2">
        <v>-1036797</v>
      </c>
      <c r="P151" s="2">
        <v>-1036797</v>
      </c>
      <c r="Q151" s="2">
        <v>845282.32</v>
      </c>
    </row>
    <row r="152" spans="1:17" x14ac:dyDescent="0.3">
      <c r="A152" s="2" t="s">
        <v>38</v>
      </c>
      <c r="B152" s="2">
        <v>2018</v>
      </c>
      <c r="C152" s="2">
        <v>97487381.75</v>
      </c>
      <c r="D152" s="2">
        <v>23299362.629999999</v>
      </c>
      <c r="E152" s="2">
        <v>-97487381.75</v>
      </c>
      <c r="F152" s="2">
        <v>2072157.62</v>
      </c>
      <c r="G152" s="2">
        <v>-6075425.54</v>
      </c>
      <c r="H152" s="2">
        <v>-1837522.63</v>
      </c>
      <c r="I152" s="2">
        <v>-7431665.5999999996</v>
      </c>
      <c r="J152" s="2">
        <v>-3843665.11</v>
      </c>
      <c r="K152" s="2">
        <v>-3706804.08</v>
      </c>
      <c r="L152" s="2">
        <v>-673639</v>
      </c>
      <c r="M152" s="2">
        <v>409459</v>
      </c>
      <c r="N152" s="2">
        <v>2212257.29</v>
      </c>
      <c r="O152" s="2">
        <v>1135670</v>
      </c>
      <c r="P152" s="2">
        <v>1135670</v>
      </c>
      <c r="Q152" s="2">
        <v>3347927.29</v>
      </c>
    </row>
    <row r="153" spans="1:17" x14ac:dyDescent="0.3">
      <c r="A153" s="2" t="s">
        <v>38</v>
      </c>
      <c r="B153" s="2">
        <v>2019</v>
      </c>
      <c r="C153" s="2">
        <v>104953575.73</v>
      </c>
      <c r="D153" s="2">
        <v>23915302.539999999</v>
      </c>
      <c r="E153" s="2">
        <v>-104953575.73</v>
      </c>
      <c r="F153" s="2">
        <v>1970213.94</v>
      </c>
      <c r="G153" s="2">
        <v>-6258137.1900000004</v>
      </c>
      <c r="H153" s="2">
        <v>-1862902.16</v>
      </c>
      <c r="I153" s="2">
        <v>-7660524.7800000003</v>
      </c>
      <c r="J153" s="2">
        <v>-4075899.05</v>
      </c>
      <c r="K153" s="2">
        <v>-3811034.31</v>
      </c>
      <c r="L153" s="2">
        <v>670870</v>
      </c>
      <c r="M153" s="2">
        <v>-802066</v>
      </c>
      <c r="N153" s="2">
        <v>2085822.99000001</v>
      </c>
      <c r="O153" s="2">
        <v>-1711849</v>
      </c>
      <c r="P153" s="2">
        <v>-1711849</v>
      </c>
      <c r="Q153" s="2">
        <v>373973.99000000599</v>
      </c>
    </row>
    <row r="154" spans="1:17" x14ac:dyDescent="0.3">
      <c r="A154" s="2" t="s">
        <v>38</v>
      </c>
      <c r="B154" s="2">
        <v>2020</v>
      </c>
      <c r="C154" s="2">
        <v>118842249.39</v>
      </c>
      <c r="D154" s="2">
        <v>23924673.129999999</v>
      </c>
      <c r="E154" s="2">
        <v>-119004807.48999999</v>
      </c>
      <c r="F154" s="2">
        <v>24522197.460000001</v>
      </c>
      <c r="G154" s="2">
        <v>-6549683.4400000004</v>
      </c>
      <c r="H154" s="2">
        <v>-1790749.09</v>
      </c>
      <c r="I154" s="2">
        <v>-7411807.8899999997</v>
      </c>
      <c r="J154" s="2">
        <v>-4721210.01</v>
      </c>
      <c r="K154" s="2">
        <v>-3702417.55</v>
      </c>
      <c r="L154" s="2">
        <v>-650497.04</v>
      </c>
      <c r="M154" s="2">
        <v>-1362996.96</v>
      </c>
      <c r="N154" s="2">
        <v>22094950.510000002</v>
      </c>
      <c r="O154" s="2">
        <v>0</v>
      </c>
      <c r="P154" s="2">
        <v>0</v>
      </c>
      <c r="Q154" s="2">
        <v>22094950.510000002</v>
      </c>
    </row>
    <row r="155" spans="1:17" x14ac:dyDescent="0.3">
      <c r="A155" s="2" t="s">
        <v>38</v>
      </c>
      <c r="B155" s="2">
        <v>2021</v>
      </c>
      <c r="C155" s="2">
        <v>100005270.06999999</v>
      </c>
      <c r="D155" s="2">
        <v>24609674.07</v>
      </c>
      <c r="E155" s="2">
        <v>-100513829.84</v>
      </c>
      <c r="F155" s="2">
        <v>2053737.48</v>
      </c>
      <c r="G155" s="2">
        <v>-6278013.75</v>
      </c>
      <c r="H155" s="2">
        <v>-1691203.96</v>
      </c>
      <c r="I155" s="2">
        <v>-7776095.6200000001</v>
      </c>
      <c r="J155" s="2">
        <v>-4551067.34</v>
      </c>
      <c r="K155" s="2">
        <v>-3681731.5</v>
      </c>
      <c r="L155" s="2">
        <v>-23402.14</v>
      </c>
      <c r="M155" s="2">
        <v>1019282</v>
      </c>
      <c r="N155" s="2">
        <v>3172619.47000001</v>
      </c>
      <c r="O155" s="2">
        <v>0</v>
      </c>
      <c r="P155" s="2">
        <v>0</v>
      </c>
      <c r="Q155" s="2">
        <v>3172619.47000001</v>
      </c>
    </row>
    <row r="156" spans="1:17" x14ac:dyDescent="0.3">
      <c r="A156" s="2" t="s">
        <v>39</v>
      </c>
      <c r="B156" s="2">
        <v>2015</v>
      </c>
      <c r="C156" s="2">
        <v>20602604.77</v>
      </c>
      <c r="D156" s="2">
        <v>4145157.15</v>
      </c>
      <c r="E156" s="2">
        <v>-20602604.77</v>
      </c>
      <c r="F156" s="2">
        <v>468276.47</v>
      </c>
      <c r="G156" s="2">
        <v>-648822.29</v>
      </c>
      <c r="H156" s="2">
        <v>-505940.42</v>
      </c>
      <c r="I156" s="2">
        <v>-1803641.98</v>
      </c>
      <c r="J156" s="2">
        <v>-794525.89</v>
      </c>
      <c r="K156" s="2">
        <v>-486429.37</v>
      </c>
      <c r="L156" s="2">
        <v>-48209</v>
      </c>
      <c r="M156" s="2">
        <v>-128168</v>
      </c>
      <c r="N156" s="2">
        <v>197696.67000000301</v>
      </c>
      <c r="O156" s="2">
        <v>0</v>
      </c>
      <c r="P156" s="2">
        <v>0</v>
      </c>
      <c r="Q156" s="2">
        <v>197696.67000000301</v>
      </c>
    </row>
    <row r="157" spans="1:17" x14ac:dyDescent="0.3">
      <c r="A157" s="2" t="s">
        <v>39</v>
      </c>
      <c r="B157" s="2">
        <v>2016</v>
      </c>
      <c r="C157" s="2">
        <v>22644068.170000002</v>
      </c>
      <c r="D157" s="2">
        <v>4570506.7300000004</v>
      </c>
      <c r="E157" s="2">
        <v>-22644068.170000002</v>
      </c>
      <c r="F157" s="2">
        <v>825778.03</v>
      </c>
      <c r="G157" s="2">
        <v>-786474.68</v>
      </c>
      <c r="H157" s="2">
        <v>-661047.79</v>
      </c>
      <c r="I157" s="2">
        <v>-2092876.83</v>
      </c>
      <c r="J157" s="2">
        <v>-1081719.25</v>
      </c>
      <c r="K157" s="2">
        <v>-488310.18</v>
      </c>
      <c r="L157" s="2">
        <v>20000</v>
      </c>
      <c r="M157" s="2">
        <v>122785</v>
      </c>
      <c r="N157" s="2">
        <v>428641.029999992</v>
      </c>
      <c r="O157" s="2">
        <v>0</v>
      </c>
      <c r="P157" s="2">
        <v>0</v>
      </c>
      <c r="Q157" s="2">
        <v>428641.029999992</v>
      </c>
    </row>
    <row r="158" spans="1:17" x14ac:dyDescent="0.3">
      <c r="A158" s="2" t="s">
        <v>39</v>
      </c>
      <c r="B158" s="2">
        <v>2017</v>
      </c>
      <c r="C158" s="2">
        <v>23381552.780000001</v>
      </c>
      <c r="D158" s="2">
        <v>5334264.49</v>
      </c>
      <c r="E158" s="2">
        <v>-23381552.780000001</v>
      </c>
      <c r="F158" s="2">
        <v>407156.85</v>
      </c>
      <c r="G158" s="2">
        <v>-800623.79</v>
      </c>
      <c r="H158" s="2">
        <v>-497769.66</v>
      </c>
      <c r="I158" s="2">
        <v>-1798550.48</v>
      </c>
      <c r="J158" s="2">
        <v>-1108915.71</v>
      </c>
      <c r="K158" s="2">
        <v>-469908.3</v>
      </c>
      <c r="L158" s="2">
        <v>0</v>
      </c>
      <c r="M158" s="2">
        <v>-114523</v>
      </c>
      <c r="N158" s="2">
        <v>951130.39999999001</v>
      </c>
      <c r="O158" s="2">
        <v>0</v>
      </c>
      <c r="P158" s="2">
        <v>0</v>
      </c>
      <c r="Q158" s="2">
        <v>951130.39999999001</v>
      </c>
    </row>
    <row r="159" spans="1:17" x14ac:dyDescent="0.3">
      <c r="A159" s="2" t="s">
        <v>39</v>
      </c>
      <c r="B159" s="2">
        <v>2018</v>
      </c>
      <c r="C159" s="2">
        <v>24578974.129999999</v>
      </c>
      <c r="D159" s="2">
        <v>5473273.0599999996</v>
      </c>
      <c r="E159" s="2">
        <v>-24578974.129999999</v>
      </c>
      <c r="F159" s="2">
        <v>546931.26</v>
      </c>
      <c r="G159" s="2">
        <v>-876796.87</v>
      </c>
      <c r="H159" s="2">
        <v>-624703.25</v>
      </c>
      <c r="I159" s="2">
        <v>-1936952.95</v>
      </c>
      <c r="J159" s="2">
        <v>-1120219.98</v>
      </c>
      <c r="K159" s="2">
        <v>-481927.25</v>
      </c>
      <c r="L159" s="2">
        <v>-43811.98</v>
      </c>
      <c r="M159" s="2">
        <v>-151616</v>
      </c>
      <c r="N159" s="2">
        <v>784176.03999999899</v>
      </c>
      <c r="O159" s="2">
        <v>0</v>
      </c>
      <c r="P159" s="2">
        <v>0</v>
      </c>
      <c r="Q159" s="2">
        <v>784176.03999999899</v>
      </c>
    </row>
    <row r="160" spans="1:17" x14ac:dyDescent="0.3">
      <c r="A160" s="2" t="s">
        <v>39</v>
      </c>
      <c r="B160" s="2">
        <v>2019</v>
      </c>
      <c r="C160" s="2">
        <v>27218143.879999999</v>
      </c>
      <c r="D160" s="2">
        <v>5517717.4199999999</v>
      </c>
      <c r="E160" s="2">
        <v>-27218143.879999999</v>
      </c>
      <c r="F160" s="2">
        <v>438322.16</v>
      </c>
      <c r="G160" s="2">
        <v>-831139.42</v>
      </c>
      <c r="H160" s="2">
        <v>-640714.31999999995</v>
      </c>
      <c r="I160" s="2">
        <v>-1745095.86</v>
      </c>
      <c r="J160" s="2">
        <v>-1153413.79</v>
      </c>
      <c r="K160" s="2">
        <v>-478974.13</v>
      </c>
      <c r="L160" s="2">
        <v>-1425</v>
      </c>
      <c r="M160" s="2">
        <v>19207</v>
      </c>
      <c r="N160" s="2">
        <v>1124484.06</v>
      </c>
      <c r="O160" s="2">
        <v>0</v>
      </c>
      <c r="P160" s="2">
        <v>0</v>
      </c>
      <c r="Q160" s="2">
        <v>1124484.06</v>
      </c>
    </row>
    <row r="161" spans="1:17" x14ac:dyDescent="0.3">
      <c r="A161" s="2" t="s">
        <v>39</v>
      </c>
      <c r="B161" s="2">
        <v>2020</v>
      </c>
      <c r="C161" s="2">
        <v>33885621.229999997</v>
      </c>
      <c r="D161" s="2">
        <v>5814883.4400000004</v>
      </c>
      <c r="E161" s="2">
        <v>-33885621.219999999</v>
      </c>
      <c r="F161" s="2">
        <v>359010.71</v>
      </c>
      <c r="G161" s="2">
        <v>-938713.69</v>
      </c>
      <c r="H161" s="2">
        <v>-644984.47</v>
      </c>
      <c r="I161" s="2">
        <v>-2004985.83</v>
      </c>
      <c r="J161" s="2">
        <v>-1205929.29</v>
      </c>
      <c r="K161" s="2">
        <v>-480093.59</v>
      </c>
      <c r="L161" s="2">
        <v>0</v>
      </c>
      <c r="M161" s="2">
        <v>-136493.88</v>
      </c>
      <c r="N161" s="2">
        <v>762693.41000000294</v>
      </c>
      <c r="O161" s="2">
        <v>0</v>
      </c>
      <c r="P161" s="2">
        <v>0</v>
      </c>
      <c r="Q161" s="2">
        <v>762693.41000000294</v>
      </c>
    </row>
    <row r="162" spans="1:17" x14ac:dyDescent="0.3">
      <c r="A162" s="2" t="s">
        <v>39</v>
      </c>
      <c r="B162" s="2">
        <v>2021</v>
      </c>
      <c r="C162" s="2">
        <v>30922145.329999998</v>
      </c>
      <c r="D162" s="2">
        <v>6187901.25</v>
      </c>
      <c r="E162" s="2">
        <v>-30922145.329999998</v>
      </c>
      <c r="F162" s="2">
        <v>433837.89</v>
      </c>
      <c r="G162" s="2">
        <v>-946466.93</v>
      </c>
      <c r="H162" s="2">
        <v>-617235.22</v>
      </c>
      <c r="I162" s="2">
        <v>-2066860.35</v>
      </c>
      <c r="J162" s="2">
        <v>-1272575.43</v>
      </c>
      <c r="K162" s="2">
        <v>-495351.72</v>
      </c>
      <c r="L162" s="2">
        <v>0</v>
      </c>
      <c r="M162" s="2">
        <v>-309655.39</v>
      </c>
      <c r="N162" s="2">
        <v>913594.09999999602</v>
      </c>
      <c r="O162" s="2">
        <v>0</v>
      </c>
      <c r="P162" s="2">
        <v>0</v>
      </c>
      <c r="Q162" s="2">
        <v>913594.09999999602</v>
      </c>
    </row>
    <row r="163" spans="1:17" x14ac:dyDescent="0.3">
      <c r="A163" s="2" t="s">
        <v>40</v>
      </c>
      <c r="B163" s="2">
        <v>2015</v>
      </c>
      <c r="C163" s="2">
        <v>61900479.899999999</v>
      </c>
      <c r="D163" s="2">
        <v>9556817.5800000001</v>
      </c>
      <c r="E163" s="2">
        <v>-61900482.640000001</v>
      </c>
      <c r="F163" s="2">
        <v>1100798.57</v>
      </c>
      <c r="G163" s="2">
        <v>-1442650.53</v>
      </c>
      <c r="H163" s="2">
        <v>-299559.26</v>
      </c>
      <c r="I163" s="2">
        <v>-4151696.81</v>
      </c>
      <c r="J163" s="2">
        <v>-1780440.32</v>
      </c>
      <c r="K163" s="2">
        <v>-909971.76</v>
      </c>
      <c r="L163" s="2">
        <v>154599</v>
      </c>
      <c r="M163" s="2">
        <v>839654.55</v>
      </c>
      <c r="N163" s="2">
        <v>3067548.28000001</v>
      </c>
      <c r="O163" s="2">
        <v>0</v>
      </c>
      <c r="P163" s="2">
        <v>0</v>
      </c>
      <c r="Q163" s="2">
        <v>3067548.28000001</v>
      </c>
    </row>
    <row r="164" spans="1:17" x14ac:dyDescent="0.3">
      <c r="A164" s="2" t="s">
        <v>40</v>
      </c>
      <c r="B164" s="2">
        <v>2016</v>
      </c>
      <c r="C164" s="2">
        <v>68889508.079999998</v>
      </c>
      <c r="D164" s="2">
        <v>9801127.8800000008</v>
      </c>
      <c r="E164" s="2">
        <v>-68889508.079999998</v>
      </c>
      <c r="F164" s="2">
        <v>961317.91</v>
      </c>
      <c r="G164" s="2">
        <v>-1460236.96</v>
      </c>
      <c r="H164" s="2">
        <v>-444658.55</v>
      </c>
      <c r="I164" s="2">
        <v>-4224099.1900000004</v>
      </c>
      <c r="J164" s="2">
        <v>-1795855.98</v>
      </c>
      <c r="K164" s="2">
        <v>-1083976.6000000001</v>
      </c>
      <c r="L164" s="2">
        <v>-23588.41</v>
      </c>
      <c r="M164" s="2">
        <v>-379943</v>
      </c>
      <c r="N164" s="2">
        <v>1350087.0999999801</v>
      </c>
      <c r="O164" s="2">
        <v>0</v>
      </c>
      <c r="P164" s="2">
        <v>0</v>
      </c>
      <c r="Q164" s="2">
        <v>1350087.0999999801</v>
      </c>
    </row>
    <row r="165" spans="1:17" x14ac:dyDescent="0.3">
      <c r="A165" s="2" t="s">
        <v>40</v>
      </c>
      <c r="B165" s="2">
        <v>2017</v>
      </c>
      <c r="C165" s="2">
        <v>59744885.75</v>
      </c>
      <c r="D165" s="2">
        <v>10116159.119999999</v>
      </c>
      <c r="E165" s="2">
        <v>-59744885.840000004</v>
      </c>
      <c r="F165" s="2">
        <v>1161596.3</v>
      </c>
      <c r="G165" s="2">
        <v>-1422770</v>
      </c>
      <c r="H165" s="2">
        <v>-283003</v>
      </c>
      <c r="I165" s="2">
        <v>-4388890.8499999996</v>
      </c>
      <c r="J165" s="2">
        <v>-1950940.13</v>
      </c>
      <c r="K165" s="2">
        <v>-1158748.6100000001</v>
      </c>
      <c r="L165" s="2">
        <v>-33078</v>
      </c>
      <c r="M165" s="2">
        <v>62795</v>
      </c>
      <c r="N165" s="2">
        <v>2103119.7400000002</v>
      </c>
      <c r="O165" s="2">
        <v>-82324</v>
      </c>
      <c r="P165" s="2">
        <v>-82324</v>
      </c>
      <c r="Q165" s="2">
        <v>2020795.74</v>
      </c>
    </row>
    <row r="166" spans="1:17" x14ac:dyDescent="0.3">
      <c r="A166" s="2" t="s">
        <v>40</v>
      </c>
      <c r="B166" s="2">
        <v>2018</v>
      </c>
      <c r="C166" s="2">
        <v>55654492.039999999</v>
      </c>
      <c r="D166" s="2">
        <v>10676660.93</v>
      </c>
      <c r="E166" s="2">
        <v>-55654491.969999999</v>
      </c>
      <c r="F166" s="2">
        <v>1003326.66</v>
      </c>
      <c r="G166" s="2">
        <v>-1318244.52</v>
      </c>
      <c r="H166" s="2">
        <v>-317433.37</v>
      </c>
      <c r="I166" s="2">
        <v>-4522352.91</v>
      </c>
      <c r="J166" s="2">
        <v>-2053293.63</v>
      </c>
      <c r="K166" s="2">
        <v>-1499141.85</v>
      </c>
      <c r="L166" s="2">
        <v>-65412</v>
      </c>
      <c r="M166" s="2">
        <v>265670</v>
      </c>
      <c r="N166" s="2">
        <v>2169779.3800000101</v>
      </c>
      <c r="O166" s="2">
        <v>0</v>
      </c>
      <c r="P166" s="2">
        <v>0</v>
      </c>
      <c r="Q166" s="2">
        <v>2169779.3800000101</v>
      </c>
    </row>
    <row r="167" spans="1:17" x14ac:dyDescent="0.3">
      <c r="A167" s="2" t="s">
        <v>40</v>
      </c>
      <c r="B167" s="2">
        <v>2019</v>
      </c>
      <c r="C167" s="2">
        <v>59595572.829999998</v>
      </c>
      <c r="D167" s="2">
        <v>10896636.01</v>
      </c>
      <c r="E167" s="2">
        <v>-59595572.829999998</v>
      </c>
      <c r="F167" s="2">
        <v>1156983.99</v>
      </c>
      <c r="G167" s="2">
        <v>-1264253.74</v>
      </c>
      <c r="H167" s="2">
        <v>-305636.71000000002</v>
      </c>
      <c r="I167" s="2">
        <v>-4845918.29</v>
      </c>
      <c r="J167" s="2">
        <v>-2556788.44</v>
      </c>
      <c r="K167" s="2">
        <v>-4052115.46</v>
      </c>
      <c r="L167" s="2">
        <v>3147</v>
      </c>
      <c r="M167" s="2">
        <v>606265</v>
      </c>
      <c r="N167" s="2">
        <v>-361680.64000000298</v>
      </c>
      <c r="O167" s="2">
        <v>0</v>
      </c>
      <c r="P167" s="2">
        <v>0</v>
      </c>
      <c r="Q167" s="2">
        <v>-361680.64000000298</v>
      </c>
    </row>
    <row r="168" spans="1:17" x14ac:dyDescent="0.3">
      <c r="A168" s="2" t="s">
        <v>40</v>
      </c>
      <c r="B168" s="2">
        <v>2020</v>
      </c>
      <c r="C168" s="2">
        <v>70880295.939999998</v>
      </c>
      <c r="D168" s="2">
        <v>11108525.98</v>
      </c>
      <c r="E168" s="2">
        <v>-70880295.939999998</v>
      </c>
      <c r="F168" s="2">
        <v>1229024</v>
      </c>
      <c r="G168" s="2">
        <v>-1268603.77</v>
      </c>
      <c r="H168" s="2">
        <v>-388314.01</v>
      </c>
      <c r="I168" s="2">
        <v>-5065028.8</v>
      </c>
      <c r="J168" s="2">
        <v>-2728770.03</v>
      </c>
      <c r="K168" s="2">
        <v>-5049858.37</v>
      </c>
      <c r="L168" s="2">
        <v>3000.32</v>
      </c>
      <c r="M168" s="2">
        <v>605266</v>
      </c>
      <c r="N168" s="2">
        <v>-1554758.6799999799</v>
      </c>
      <c r="O168" s="2">
        <v>-96697</v>
      </c>
      <c r="P168" s="2">
        <v>-96697</v>
      </c>
      <c r="Q168" s="2">
        <v>-1651455.6799999799</v>
      </c>
    </row>
    <row r="169" spans="1:17" x14ac:dyDescent="0.3">
      <c r="A169" s="2" t="s">
        <v>40</v>
      </c>
      <c r="B169" s="2">
        <v>2021</v>
      </c>
      <c r="C169" s="2">
        <v>62585799.509999998</v>
      </c>
      <c r="D169" s="2">
        <v>16942826.949999999</v>
      </c>
      <c r="E169" s="2">
        <v>-62585799.509999998</v>
      </c>
      <c r="F169" s="2">
        <v>1533573.9868000001</v>
      </c>
      <c r="G169" s="2">
        <v>-1496235.190004</v>
      </c>
      <c r="H169" s="2">
        <v>-344951.95</v>
      </c>
      <c r="I169" s="2">
        <v>-5212253</v>
      </c>
      <c r="J169" s="2">
        <v>-4525975.8499999996</v>
      </c>
      <c r="K169" s="2">
        <v>583735.78</v>
      </c>
      <c r="L169" s="2">
        <v>0</v>
      </c>
      <c r="M169" s="2">
        <v>-1138842.3700000001</v>
      </c>
      <c r="N169" s="2">
        <v>6341878.3567959899</v>
      </c>
      <c r="O169" s="2">
        <v>0</v>
      </c>
      <c r="P169" s="2">
        <v>0</v>
      </c>
      <c r="Q169" s="2">
        <v>6341878.3567959899</v>
      </c>
    </row>
    <row r="170" spans="1:17" x14ac:dyDescent="0.3">
      <c r="A170" s="2" t="s">
        <v>41</v>
      </c>
      <c r="B170" s="2">
        <v>2015</v>
      </c>
      <c r="C170" s="2">
        <v>9879822.8800000008</v>
      </c>
      <c r="D170" s="2">
        <v>1337221.46</v>
      </c>
      <c r="E170" s="2">
        <v>-9879822.8800000008</v>
      </c>
      <c r="F170" s="2">
        <v>124310.54</v>
      </c>
      <c r="G170" s="2">
        <v>-175120.06</v>
      </c>
      <c r="H170" s="2">
        <v>-422732.76</v>
      </c>
      <c r="I170" s="2">
        <v>-618131.14</v>
      </c>
      <c r="J170" s="2">
        <v>-344308.86</v>
      </c>
      <c r="K170" s="2">
        <v>-84011.41</v>
      </c>
      <c r="L170" s="2">
        <v>-4657</v>
      </c>
      <c r="M170" s="2">
        <v>13800</v>
      </c>
      <c r="N170" s="2">
        <v>-173629.22999999899</v>
      </c>
      <c r="O170" s="2">
        <v>-39813.21</v>
      </c>
      <c r="P170" s="2">
        <v>-39813.21</v>
      </c>
      <c r="Q170" s="2">
        <v>-213442.43999999901</v>
      </c>
    </row>
    <row r="171" spans="1:17" x14ac:dyDescent="0.3">
      <c r="A171" s="2" t="s">
        <v>41</v>
      </c>
      <c r="B171" s="2">
        <v>2016</v>
      </c>
      <c r="C171" s="2">
        <v>10719015.16</v>
      </c>
      <c r="D171" s="2">
        <v>1112750.3500000001</v>
      </c>
      <c r="E171" s="2">
        <v>-10719015.16</v>
      </c>
      <c r="F171" s="2">
        <v>183105.15</v>
      </c>
      <c r="G171" s="2">
        <v>-129460.59</v>
      </c>
      <c r="H171" s="2">
        <v>-282006.46999999997</v>
      </c>
      <c r="I171" s="2">
        <v>-636405.28</v>
      </c>
      <c r="J171" s="2">
        <v>-94345.64</v>
      </c>
      <c r="K171" s="2">
        <v>-80946.14</v>
      </c>
      <c r="L171" s="2">
        <v>-3923</v>
      </c>
      <c r="M171" s="2">
        <v>-8200</v>
      </c>
      <c r="N171" s="2">
        <v>60568.380000001402</v>
      </c>
      <c r="O171" s="2">
        <v>19637.27</v>
      </c>
      <c r="P171" s="2">
        <v>19637.27</v>
      </c>
      <c r="Q171" s="2">
        <v>80205.650000001406</v>
      </c>
    </row>
    <row r="172" spans="1:17" x14ac:dyDescent="0.3">
      <c r="A172" s="2" t="s">
        <v>41</v>
      </c>
      <c r="B172" s="2">
        <v>2017</v>
      </c>
      <c r="C172" s="2">
        <v>9639619.6699999999</v>
      </c>
      <c r="D172" s="2">
        <v>1155060.29</v>
      </c>
      <c r="E172" s="2">
        <v>-9639619.6699999999</v>
      </c>
      <c r="F172" s="2">
        <v>167562.14000000001</v>
      </c>
      <c r="G172" s="2">
        <v>-180411.94</v>
      </c>
      <c r="H172" s="2">
        <v>-257745.32</v>
      </c>
      <c r="I172" s="2">
        <v>-654439.55000000005</v>
      </c>
      <c r="J172" s="2">
        <v>-100724.82</v>
      </c>
      <c r="K172" s="2">
        <v>-77091.240000000005</v>
      </c>
      <c r="L172" s="2">
        <v>-2661</v>
      </c>
      <c r="M172" s="2">
        <v>0</v>
      </c>
      <c r="N172" s="2">
        <v>49548.5600000009</v>
      </c>
      <c r="O172" s="2">
        <v>22521.599999999999</v>
      </c>
      <c r="P172" s="2">
        <v>22521.599999999999</v>
      </c>
      <c r="Q172" s="2">
        <v>72070.160000000906</v>
      </c>
    </row>
    <row r="173" spans="1:17" x14ac:dyDescent="0.3">
      <c r="A173" s="2" t="s">
        <v>41</v>
      </c>
      <c r="B173" s="2">
        <v>2018</v>
      </c>
      <c r="C173" s="2">
        <v>8702930.7100000009</v>
      </c>
      <c r="D173" s="2">
        <v>1199384.7</v>
      </c>
      <c r="E173" s="2">
        <v>-8702930.7100000009</v>
      </c>
      <c r="F173" s="2">
        <v>289144.17</v>
      </c>
      <c r="G173" s="2">
        <v>-165467.39000000001</v>
      </c>
      <c r="H173" s="2">
        <v>-317482.40000000002</v>
      </c>
      <c r="I173" s="2">
        <v>-638765.76</v>
      </c>
      <c r="J173" s="2">
        <v>-124014.02</v>
      </c>
      <c r="K173" s="2">
        <v>-96081.2</v>
      </c>
      <c r="L173" s="2">
        <v>-22128</v>
      </c>
      <c r="M173" s="2">
        <v>-8000</v>
      </c>
      <c r="N173" s="2">
        <v>116590.100000001</v>
      </c>
      <c r="O173" s="2">
        <v>-17655.77</v>
      </c>
      <c r="P173" s="2">
        <v>-17655.77</v>
      </c>
      <c r="Q173" s="2">
        <v>98934.330000001006</v>
      </c>
    </row>
    <row r="174" spans="1:17" x14ac:dyDescent="0.3">
      <c r="A174" s="2" t="s">
        <v>41</v>
      </c>
      <c r="B174" s="2">
        <v>2019</v>
      </c>
      <c r="C174" s="2">
        <v>9042549.3900000006</v>
      </c>
      <c r="D174" s="2">
        <v>1226450.29</v>
      </c>
      <c r="E174" s="2">
        <v>-9042549.3900000006</v>
      </c>
      <c r="F174" s="2">
        <v>299730.25</v>
      </c>
      <c r="G174" s="2">
        <v>-169073.18</v>
      </c>
      <c r="H174" s="2">
        <v>-305686.82</v>
      </c>
      <c r="I174" s="2">
        <v>-626987.39</v>
      </c>
      <c r="J174" s="2">
        <v>-114571.37</v>
      </c>
      <c r="K174" s="2">
        <v>-88405.56</v>
      </c>
      <c r="L174" s="2">
        <v>-28921</v>
      </c>
      <c r="M174" s="2">
        <v>-6000</v>
      </c>
      <c r="N174" s="2">
        <v>186535.220000003</v>
      </c>
      <c r="O174" s="2">
        <v>57802.13</v>
      </c>
      <c r="P174" s="2">
        <v>57802.13</v>
      </c>
      <c r="Q174" s="2">
        <v>244337.350000003</v>
      </c>
    </row>
    <row r="175" spans="1:17" x14ac:dyDescent="0.3">
      <c r="A175" s="2" t="s">
        <v>41</v>
      </c>
      <c r="B175" s="2">
        <v>2020</v>
      </c>
      <c r="C175" s="2">
        <v>9141051.3100000005</v>
      </c>
      <c r="D175" s="2">
        <v>1105894.99</v>
      </c>
      <c r="E175" s="2">
        <v>-9141051.3100000005</v>
      </c>
      <c r="F175" s="2">
        <v>253267.81</v>
      </c>
      <c r="G175" s="2">
        <v>-162432.04999999999</v>
      </c>
      <c r="H175" s="2">
        <v>-283606.23</v>
      </c>
      <c r="I175" s="2">
        <v>-642238.80000000005</v>
      </c>
      <c r="J175" s="2">
        <v>-118340.42</v>
      </c>
      <c r="K175" s="2">
        <v>-59283.26</v>
      </c>
      <c r="L175" s="2">
        <v>-13860</v>
      </c>
      <c r="M175" s="2">
        <v>-5000</v>
      </c>
      <c r="N175" s="2">
        <v>74402.040000000299</v>
      </c>
      <c r="O175" s="2">
        <v>60842.97</v>
      </c>
      <c r="P175" s="2">
        <v>60842.97</v>
      </c>
      <c r="Q175" s="2">
        <v>135245.01</v>
      </c>
    </row>
    <row r="176" spans="1:17" x14ac:dyDescent="0.3">
      <c r="A176" s="2" t="s">
        <v>41</v>
      </c>
      <c r="B176" s="2">
        <v>2021</v>
      </c>
      <c r="C176" s="2">
        <v>7655362.4400000004</v>
      </c>
      <c r="D176" s="2">
        <v>1266815.26</v>
      </c>
      <c r="E176" s="2">
        <v>-7655362.4400000004</v>
      </c>
      <c r="F176" s="2">
        <v>301416.18</v>
      </c>
      <c r="G176" s="2">
        <v>-136555.68</v>
      </c>
      <c r="H176" s="2">
        <v>-338156.09</v>
      </c>
      <c r="I176" s="2">
        <v>-681288.27</v>
      </c>
      <c r="J176" s="2">
        <v>-134529.21</v>
      </c>
      <c r="K176" s="2">
        <v>-29146.12</v>
      </c>
      <c r="L176" s="2">
        <v>-38660.68</v>
      </c>
      <c r="M176" s="2">
        <v>-6900</v>
      </c>
      <c r="N176" s="2">
        <v>202995.39</v>
      </c>
      <c r="O176" s="2">
        <v>-948.18</v>
      </c>
      <c r="P176" s="2">
        <v>-948.18</v>
      </c>
      <c r="Q176" s="2">
        <v>202047.21</v>
      </c>
    </row>
    <row r="177" spans="1:17" x14ac:dyDescent="0.3">
      <c r="A177" s="2" t="s">
        <v>42</v>
      </c>
      <c r="B177" s="2">
        <v>2015</v>
      </c>
      <c r="C177" s="2">
        <v>2064576.23</v>
      </c>
      <c r="D177" s="2">
        <v>527002.1</v>
      </c>
      <c r="E177" s="2">
        <v>-2064480.72</v>
      </c>
      <c r="F177" s="2">
        <v>31398.23</v>
      </c>
      <c r="G177" s="2">
        <v>-30115.11</v>
      </c>
      <c r="H177" s="2">
        <v>-17164.189999999999</v>
      </c>
      <c r="I177" s="2">
        <v>-390012.92</v>
      </c>
      <c r="J177" s="2">
        <v>-51899.040000000001</v>
      </c>
      <c r="K177" s="2">
        <v>-5848.75</v>
      </c>
      <c r="L177" s="2">
        <v>8656</v>
      </c>
      <c r="M177" s="2">
        <v>-18561</v>
      </c>
      <c r="N177" s="2">
        <v>53550.8300000003</v>
      </c>
      <c r="O177" s="2"/>
      <c r="P177" s="2"/>
      <c r="Q177" s="2">
        <v>53550.8300000003</v>
      </c>
    </row>
    <row r="178" spans="1:17" x14ac:dyDescent="0.3">
      <c r="A178" s="2" t="s">
        <v>42</v>
      </c>
      <c r="B178" s="2">
        <v>2016</v>
      </c>
      <c r="C178" s="2">
        <v>2894613.74</v>
      </c>
      <c r="D178" s="2">
        <v>496185.89</v>
      </c>
      <c r="E178" s="2">
        <v>-2894613.74</v>
      </c>
      <c r="F178" s="2">
        <v>54510.85</v>
      </c>
      <c r="G178" s="2">
        <v>-28340.82</v>
      </c>
      <c r="H178" s="2">
        <v>-14113.25</v>
      </c>
      <c r="I178" s="2">
        <v>-393414.54</v>
      </c>
      <c r="J178" s="2">
        <v>-52237</v>
      </c>
      <c r="K178" s="2">
        <v>-2848.08</v>
      </c>
      <c r="L178" s="2">
        <v>-2676</v>
      </c>
      <c r="M178" s="2">
        <v>-4093</v>
      </c>
      <c r="N178" s="2">
        <v>52974.050000000199</v>
      </c>
      <c r="O178" s="2">
        <v>0</v>
      </c>
      <c r="P178" s="2">
        <v>0</v>
      </c>
      <c r="Q178" s="2">
        <v>52974.050000000199</v>
      </c>
    </row>
    <row r="179" spans="1:17" x14ac:dyDescent="0.3">
      <c r="A179" s="2" t="s">
        <v>42</v>
      </c>
      <c r="B179" s="2">
        <v>2017</v>
      </c>
      <c r="C179" s="2">
        <v>2509801</v>
      </c>
      <c r="D179" s="2">
        <v>509415.07</v>
      </c>
      <c r="E179" s="2">
        <v>-2509801</v>
      </c>
      <c r="F179" s="2">
        <v>42120.08</v>
      </c>
      <c r="G179" s="2">
        <v>-35482.19</v>
      </c>
      <c r="H179" s="2">
        <v>-43625.14</v>
      </c>
      <c r="I179" s="2">
        <v>-424688.35</v>
      </c>
      <c r="J179" s="2">
        <v>-47324.42</v>
      </c>
      <c r="K179" s="2">
        <v>-1854.93</v>
      </c>
      <c r="L179" s="2">
        <v>2676</v>
      </c>
      <c r="M179" s="2">
        <v>-2461</v>
      </c>
      <c r="N179" s="2">
        <v>-1224.87999999985</v>
      </c>
      <c r="O179" s="2">
        <v>0</v>
      </c>
      <c r="P179" s="2">
        <v>0</v>
      </c>
      <c r="Q179" s="2">
        <v>-1224.87999999985</v>
      </c>
    </row>
    <row r="180" spans="1:17" x14ac:dyDescent="0.3">
      <c r="A180" s="2" t="s">
        <v>42</v>
      </c>
      <c r="B180" s="2">
        <v>2018</v>
      </c>
      <c r="C180" s="2">
        <v>1431875.33</v>
      </c>
      <c r="D180" s="2">
        <v>519394.49</v>
      </c>
      <c r="E180" s="2">
        <v>-1431875.33</v>
      </c>
      <c r="F180" s="2">
        <v>58900.32</v>
      </c>
      <c r="G180" s="2">
        <v>-29159.79</v>
      </c>
      <c r="H180" s="2">
        <v>-15778.57</v>
      </c>
      <c r="I180" s="2">
        <v>-407828.22</v>
      </c>
      <c r="J180" s="2">
        <v>-45711.72</v>
      </c>
      <c r="K180" s="2">
        <v>-3524.87</v>
      </c>
      <c r="L180" s="2">
        <v>-74194</v>
      </c>
      <c r="M180" s="2">
        <v>67345</v>
      </c>
      <c r="N180" s="2">
        <v>69442.640000000101</v>
      </c>
      <c r="O180" s="2">
        <v>0</v>
      </c>
      <c r="P180" s="2">
        <v>0</v>
      </c>
      <c r="Q180" s="2">
        <v>69442.640000000101</v>
      </c>
    </row>
    <row r="181" spans="1:17" x14ac:dyDescent="0.3">
      <c r="A181" s="2" t="s">
        <v>42</v>
      </c>
      <c r="B181" s="2">
        <v>2019</v>
      </c>
      <c r="C181" s="2">
        <v>1913988.57</v>
      </c>
      <c r="D181" s="2">
        <v>531386.44999999995</v>
      </c>
      <c r="E181" s="2">
        <v>-1913988.57</v>
      </c>
      <c r="F181" s="2">
        <v>66109.64</v>
      </c>
      <c r="G181" s="2">
        <v>-13474.61</v>
      </c>
      <c r="H181" s="2">
        <v>-28068.1</v>
      </c>
      <c r="I181" s="2">
        <v>-466754.21</v>
      </c>
      <c r="J181" s="2">
        <v>-51739.33</v>
      </c>
      <c r="K181" s="2">
        <v>-16575.07</v>
      </c>
      <c r="L181" s="2">
        <v>31830</v>
      </c>
      <c r="M181" s="2">
        <v>-27845</v>
      </c>
      <c r="N181" s="2">
        <v>24869.770000000201</v>
      </c>
      <c r="O181" s="2">
        <v>0</v>
      </c>
      <c r="P181" s="2">
        <v>0</v>
      </c>
      <c r="Q181" s="2">
        <v>24869.770000000201</v>
      </c>
    </row>
    <row r="182" spans="1:17" x14ac:dyDescent="0.3">
      <c r="A182" s="2" t="s">
        <v>42</v>
      </c>
      <c r="B182" s="2">
        <v>2020</v>
      </c>
      <c r="C182" s="2">
        <v>3140496.36</v>
      </c>
      <c r="D182" s="2">
        <v>534835.64</v>
      </c>
      <c r="E182" s="2">
        <v>-3140496.36</v>
      </c>
      <c r="F182" s="2">
        <v>51276.32</v>
      </c>
      <c r="G182" s="2">
        <v>-28125.360000000001</v>
      </c>
      <c r="H182" s="2">
        <v>-31668.62</v>
      </c>
      <c r="I182" s="2">
        <v>-443348.64</v>
      </c>
      <c r="J182" s="2">
        <v>-42727.95</v>
      </c>
      <c r="K182" s="2">
        <v>-4338.2700000000004</v>
      </c>
      <c r="L182" s="2">
        <v>365</v>
      </c>
      <c r="M182" s="2">
        <v>-6604</v>
      </c>
      <c r="N182" s="2">
        <v>29664.120000000101</v>
      </c>
      <c r="O182" s="2">
        <v>0</v>
      </c>
      <c r="P182" s="2">
        <v>0</v>
      </c>
      <c r="Q182" s="2">
        <v>29664.120000000101</v>
      </c>
    </row>
    <row r="183" spans="1:17" x14ac:dyDescent="0.3">
      <c r="A183" s="2" t="s">
        <v>42</v>
      </c>
      <c r="B183" s="2">
        <v>2021</v>
      </c>
      <c r="C183" s="2">
        <v>2763659.29</v>
      </c>
      <c r="D183" s="2">
        <v>551975.96</v>
      </c>
      <c r="E183" s="2">
        <v>-2763659.29</v>
      </c>
      <c r="F183" s="2">
        <v>46677.89</v>
      </c>
      <c r="G183" s="2">
        <v>-16054.28</v>
      </c>
      <c r="H183" s="2">
        <v>-26380.799999999999</v>
      </c>
      <c r="I183" s="2">
        <v>-477059.48</v>
      </c>
      <c r="J183" s="2">
        <v>-42230.97</v>
      </c>
      <c r="K183" s="2">
        <v>-1770.42</v>
      </c>
      <c r="L183" s="2">
        <v>-17015</v>
      </c>
      <c r="M183" s="2">
        <v>13147</v>
      </c>
      <c r="N183" s="2">
        <v>31289.8999999999</v>
      </c>
      <c r="O183" s="2">
        <v>0</v>
      </c>
      <c r="P183" s="2">
        <v>0</v>
      </c>
      <c r="Q183" s="2">
        <v>31289.8999999999</v>
      </c>
    </row>
    <row r="184" spans="1:17" x14ac:dyDescent="0.3">
      <c r="A184" s="2" t="s">
        <v>43</v>
      </c>
      <c r="B184" s="2">
        <v>2015</v>
      </c>
      <c r="C184" s="2">
        <v>10727235.68</v>
      </c>
      <c r="D184" s="2">
        <v>1554361.24</v>
      </c>
      <c r="E184" s="2">
        <v>-10727235.66</v>
      </c>
      <c r="F184" s="2">
        <v>134566.54</v>
      </c>
      <c r="G184" s="2">
        <v>-55990.12</v>
      </c>
      <c r="H184" s="2">
        <v>-179949.42</v>
      </c>
      <c r="I184" s="2">
        <v>-723526.22</v>
      </c>
      <c r="J184" s="2">
        <v>-188833.9</v>
      </c>
      <c r="K184" s="2">
        <v>-7110.41</v>
      </c>
      <c r="L184" s="2">
        <v>-146070</v>
      </c>
      <c r="M184" s="2">
        <v>35856</v>
      </c>
      <c r="N184" s="2">
        <v>423303.73</v>
      </c>
      <c r="O184" s="2"/>
      <c r="P184" s="2"/>
      <c r="Q184" s="2">
        <v>423303.73</v>
      </c>
    </row>
    <row r="185" spans="1:17" x14ac:dyDescent="0.3">
      <c r="A185" s="2" t="s">
        <v>43</v>
      </c>
      <c r="B185" s="2">
        <v>2016</v>
      </c>
      <c r="C185" s="2">
        <v>10793746.59</v>
      </c>
      <c r="D185" s="2">
        <v>1583395.41</v>
      </c>
      <c r="E185" s="2">
        <v>-10793746.59</v>
      </c>
      <c r="F185" s="2">
        <v>213537.06</v>
      </c>
      <c r="G185" s="2">
        <v>-68472.070000000007</v>
      </c>
      <c r="H185" s="2">
        <v>-168398.65</v>
      </c>
      <c r="I185" s="2">
        <v>-774789.45</v>
      </c>
      <c r="J185" s="2">
        <v>-194087.18</v>
      </c>
      <c r="K185" s="2">
        <v>4962.79</v>
      </c>
      <c r="L185" s="2">
        <v>-216655</v>
      </c>
      <c r="M185" s="2">
        <v>88378</v>
      </c>
      <c r="N185" s="2">
        <v>467870.91000000399</v>
      </c>
      <c r="O185" s="2">
        <v>0</v>
      </c>
      <c r="P185" s="2">
        <v>0</v>
      </c>
      <c r="Q185" s="2">
        <v>467870.91000000399</v>
      </c>
    </row>
    <row r="186" spans="1:17" x14ac:dyDescent="0.3">
      <c r="A186" s="2" t="s">
        <v>43</v>
      </c>
      <c r="B186" s="2">
        <v>2017</v>
      </c>
      <c r="C186" s="2">
        <v>9293778.8599999994</v>
      </c>
      <c r="D186" s="2">
        <v>1582320.44</v>
      </c>
      <c r="E186" s="2">
        <v>-9293778.8599999994</v>
      </c>
      <c r="F186" s="2">
        <v>154360.26999999999</v>
      </c>
      <c r="G186" s="2">
        <v>-126069.47</v>
      </c>
      <c r="H186" s="2">
        <v>-195607.97</v>
      </c>
      <c r="I186" s="2">
        <v>-846997.11</v>
      </c>
      <c r="J186" s="2">
        <v>-225270.41</v>
      </c>
      <c r="K186" s="2">
        <v>1206.0899999999999</v>
      </c>
      <c r="L186" s="2">
        <v>-30931</v>
      </c>
      <c r="M186" s="2">
        <v>0</v>
      </c>
      <c r="N186" s="2">
        <v>313010.84000000102</v>
      </c>
      <c r="O186" s="2">
        <v>0</v>
      </c>
      <c r="P186" s="2">
        <v>0</v>
      </c>
      <c r="Q186" s="2">
        <v>313010.84000000102</v>
      </c>
    </row>
    <row r="187" spans="1:17" x14ac:dyDescent="0.3">
      <c r="A187" s="2" t="s">
        <v>43</v>
      </c>
      <c r="B187" s="2">
        <v>2018</v>
      </c>
      <c r="C187" s="2">
        <v>9489206.5600000005</v>
      </c>
      <c r="D187" s="2">
        <v>1465507.23</v>
      </c>
      <c r="E187" s="2">
        <v>-9489206.5600000005</v>
      </c>
      <c r="F187" s="2">
        <v>253499.15</v>
      </c>
      <c r="G187" s="2">
        <v>-70877.16</v>
      </c>
      <c r="H187" s="2">
        <v>-189516.41</v>
      </c>
      <c r="I187" s="2">
        <v>-909750.32</v>
      </c>
      <c r="J187" s="2">
        <v>-263203.62</v>
      </c>
      <c r="K187" s="2">
        <v>-173069.12</v>
      </c>
      <c r="L187" s="2">
        <v>-246918</v>
      </c>
      <c r="M187" s="2">
        <v>212892</v>
      </c>
      <c r="N187" s="2">
        <v>78563.750000002401</v>
      </c>
      <c r="O187" s="2">
        <v>0</v>
      </c>
      <c r="P187" s="2">
        <v>0</v>
      </c>
      <c r="Q187" s="2">
        <v>78563.750000002401</v>
      </c>
    </row>
    <row r="188" spans="1:17" x14ac:dyDescent="0.3">
      <c r="A188" s="2" t="s">
        <v>43</v>
      </c>
      <c r="B188" s="2">
        <v>2019</v>
      </c>
      <c r="C188" s="2">
        <v>8979980.4800000004</v>
      </c>
      <c r="D188" s="2">
        <v>1697616.97</v>
      </c>
      <c r="E188" s="2">
        <v>-8979980.4800000004</v>
      </c>
      <c r="F188" s="2">
        <v>99364.76</v>
      </c>
      <c r="G188" s="2">
        <v>-83464.14</v>
      </c>
      <c r="H188" s="2">
        <v>-92790.64</v>
      </c>
      <c r="I188" s="2">
        <v>-939275.25</v>
      </c>
      <c r="J188" s="2">
        <v>-268253.12</v>
      </c>
      <c r="K188" s="2">
        <v>-182109.33</v>
      </c>
      <c r="L188" s="2">
        <v>229311</v>
      </c>
      <c r="M188" s="2">
        <v>-219284</v>
      </c>
      <c r="N188" s="2">
        <v>241116.25000000099</v>
      </c>
      <c r="O188" s="2">
        <v>0</v>
      </c>
      <c r="P188" s="2">
        <v>0</v>
      </c>
      <c r="Q188" s="2">
        <v>241116.25000000099</v>
      </c>
    </row>
    <row r="189" spans="1:17" x14ac:dyDescent="0.3">
      <c r="A189" s="2" t="s">
        <v>43</v>
      </c>
      <c r="B189" s="2">
        <v>2020</v>
      </c>
      <c r="C189" s="2">
        <v>9643472.5500000007</v>
      </c>
      <c r="D189" s="2">
        <v>1729853.03</v>
      </c>
      <c r="E189" s="2">
        <v>-9643472.5500000007</v>
      </c>
      <c r="F189" s="2">
        <v>144022.64000000001</v>
      </c>
      <c r="G189" s="2">
        <v>-66726.080000000002</v>
      </c>
      <c r="H189" s="2">
        <v>-213917.73</v>
      </c>
      <c r="I189" s="2">
        <v>-872132.52</v>
      </c>
      <c r="J189" s="2">
        <v>-268209.91999999998</v>
      </c>
      <c r="K189" s="2">
        <v>-152631.44</v>
      </c>
      <c r="L189" s="2">
        <v>-103402</v>
      </c>
      <c r="M189" s="2">
        <v>71950</v>
      </c>
      <c r="N189" s="2">
        <v>268805.97999999899</v>
      </c>
      <c r="O189" s="2">
        <v>0</v>
      </c>
      <c r="P189" s="2">
        <v>0</v>
      </c>
      <c r="Q189" s="2">
        <v>268805.97999999899</v>
      </c>
    </row>
    <row r="190" spans="1:17" x14ac:dyDescent="0.3">
      <c r="A190" s="2" t="s">
        <v>43</v>
      </c>
      <c r="B190" s="2">
        <v>2021</v>
      </c>
      <c r="C190" s="2">
        <v>10970771.310000001</v>
      </c>
      <c r="D190" s="2">
        <v>1726968.94</v>
      </c>
      <c r="E190" s="2">
        <v>-10970771.310000001</v>
      </c>
      <c r="F190" s="2">
        <v>100719.91</v>
      </c>
      <c r="G190" s="2">
        <v>-119463.64</v>
      </c>
      <c r="H190" s="2">
        <v>-224822.92</v>
      </c>
      <c r="I190" s="2">
        <v>-938794</v>
      </c>
      <c r="J190" s="2">
        <v>-272289.13</v>
      </c>
      <c r="K190" s="2">
        <v>-142103.59</v>
      </c>
      <c r="L190" s="2">
        <v>16785</v>
      </c>
      <c r="M190" s="2">
        <v>-42339</v>
      </c>
      <c r="N190" s="2">
        <v>104661.569999998</v>
      </c>
      <c r="O190" s="2">
        <v>0</v>
      </c>
      <c r="P190" s="2">
        <v>0</v>
      </c>
      <c r="Q190" s="2">
        <v>104661.569999998</v>
      </c>
    </row>
    <row r="191" spans="1:17" x14ac:dyDescent="0.3">
      <c r="A191" s="2" t="s">
        <v>44</v>
      </c>
      <c r="B191" s="2">
        <v>2015</v>
      </c>
      <c r="C191" s="2">
        <v>3209225062.7199998</v>
      </c>
      <c r="D191" s="2">
        <v>1381853028.5699999</v>
      </c>
      <c r="E191" s="2">
        <v>-3209225062.52</v>
      </c>
      <c r="F191" s="2">
        <v>46640723.030000001</v>
      </c>
      <c r="G191" s="2">
        <v>-96102295.710000098</v>
      </c>
      <c r="H191" s="2">
        <v>-226135554.94</v>
      </c>
      <c r="I191" s="2">
        <v>-270860602.30000001</v>
      </c>
      <c r="J191" s="2">
        <v>-368744197.43000001</v>
      </c>
      <c r="K191" s="2">
        <v>-151088306.30000001</v>
      </c>
      <c r="L191" s="2">
        <v>-65475702.32</v>
      </c>
      <c r="M191" s="2">
        <v>19796823.300000001</v>
      </c>
      <c r="N191" s="2">
        <v>269883916.10000002</v>
      </c>
      <c r="O191" s="2"/>
      <c r="P191" s="2"/>
      <c r="Q191" s="2">
        <v>269883916.10000002</v>
      </c>
    </row>
    <row r="192" spans="1:17" x14ac:dyDescent="0.3">
      <c r="A192" s="2" t="s">
        <v>44</v>
      </c>
      <c r="B192" s="2">
        <v>2016</v>
      </c>
      <c r="C192" s="2">
        <v>3472038669.79</v>
      </c>
      <c r="D192" s="2">
        <v>1396930974.6700001</v>
      </c>
      <c r="E192" s="2">
        <v>-3472038667.6799998</v>
      </c>
      <c r="F192" s="2">
        <v>58839287.090000004</v>
      </c>
      <c r="G192" s="2">
        <v>-96184048.959999993</v>
      </c>
      <c r="H192" s="2">
        <v>-250941802.53</v>
      </c>
      <c r="I192" s="2">
        <v>-235943811.96000001</v>
      </c>
      <c r="J192" s="2">
        <v>-379621689.83999997</v>
      </c>
      <c r="K192" s="2">
        <v>-158776542.09999999</v>
      </c>
      <c r="L192" s="2">
        <v>-24051656.600000001</v>
      </c>
      <c r="M192" s="2">
        <v>-34843465.579999998</v>
      </c>
      <c r="N192" s="2">
        <v>275407246.30000001</v>
      </c>
      <c r="O192" s="2">
        <v>529865</v>
      </c>
      <c r="P192" s="2">
        <v>529865</v>
      </c>
      <c r="Q192" s="2">
        <v>275937111.30000001</v>
      </c>
    </row>
    <row r="193" spans="1:17" x14ac:dyDescent="0.3">
      <c r="A193" s="2" t="s">
        <v>44</v>
      </c>
      <c r="B193" s="2">
        <v>2017</v>
      </c>
      <c r="C193" s="2">
        <v>2961334483.9000001</v>
      </c>
      <c r="D193" s="2">
        <v>1398086128.1900001</v>
      </c>
      <c r="E193" s="2">
        <v>-2961334335.4400001</v>
      </c>
      <c r="F193" s="2">
        <v>58786320</v>
      </c>
      <c r="G193" s="2">
        <v>-86178360.140000001</v>
      </c>
      <c r="H193" s="2">
        <v>-231330385.88</v>
      </c>
      <c r="I193" s="2">
        <v>-255377443.52000001</v>
      </c>
      <c r="J193" s="2">
        <v>-392777670.39999998</v>
      </c>
      <c r="K193" s="2">
        <v>-167557532.90000001</v>
      </c>
      <c r="L193" s="2">
        <v>-100543038.90000001</v>
      </c>
      <c r="M193" s="2">
        <v>43951795.939999998</v>
      </c>
      <c r="N193" s="2">
        <v>267059960.85000101</v>
      </c>
      <c r="O193" s="2">
        <v>894425.4</v>
      </c>
      <c r="P193" s="2">
        <v>894425.4</v>
      </c>
      <c r="Q193" s="2">
        <v>267954386.25000101</v>
      </c>
    </row>
    <row r="194" spans="1:17" x14ac:dyDescent="0.3">
      <c r="A194" s="2" t="s">
        <v>44</v>
      </c>
      <c r="B194" s="2">
        <v>2018</v>
      </c>
      <c r="C194" s="2">
        <v>2980368374.8899999</v>
      </c>
      <c r="D194" s="2">
        <v>1440004571.1800001</v>
      </c>
      <c r="E194" s="2">
        <v>-2980368376.02</v>
      </c>
      <c r="F194" s="2">
        <v>48560913.469999999</v>
      </c>
      <c r="G194" s="2">
        <v>-97097086.620000005</v>
      </c>
      <c r="H194" s="2">
        <v>-236568295.55000001</v>
      </c>
      <c r="I194" s="2">
        <v>-240673844.93000001</v>
      </c>
      <c r="J194" s="2">
        <v>-402163286.27999997</v>
      </c>
      <c r="K194" s="2">
        <v>-175912048.13</v>
      </c>
      <c r="L194" s="2">
        <v>-66456141.560000002</v>
      </c>
      <c r="M194" s="2">
        <v>15226338.560000001</v>
      </c>
      <c r="N194" s="2">
        <v>284921119.00999999</v>
      </c>
      <c r="O194" s="2">
        <v>232000</v>
      </c>
      <c r="P194" s="2">
        <v>232000</v>
      </c>
      <c r="Q194" s="2">
        <v>285153119.00999999</v>
      </c>
    </row>
    <row r="195" spans="1:17" x14ac:dyDescent="0.3">
      <c r="A195" s="2" t="s">
        <v>44</v>
      </c>
      <c r="B195" s="2">
        <v>2019</v>
      </c>
      <c r="C195" s="2">
        <v>3233529508.2199998</v>
      </c>
      <c r="D195" s="2">
        <v>1616808591.6600001</v>
      </c>
      <c r="E195" s="2">
        <v>-3233529507.9000001</v>
      </c>
      <c r="F195" s="2">
        <v>22071147.010000002</v>
      </c>
      <c r="G195" s="2">
        <v>-89237494</v>
      </c>
      <c r="H195" s="2">
        <v>-272372807.80000001</v>
      </c>
      <c r="I195" s="2">
        <v>-216118122.05000001</v>
      </c>
      <c r="J195" s="2">
        <v>-413140306.19</v>
      </c>
      <c r="K195" s="2">
        <v>-191317902.28999999</v>
      </c>
      <c r="L195" s="2">
        <v>-27049085.210000001</v>
      </c>
      <c r="M195" s="2">
        <v>-8507615.4900000002</v>
      </c>
      <c r="N195" s="2">
        <v>421136405.95999998</v>
      </c>
      <c r="O195" s="2">
        <v>3971</v>
      </c>
      <c r="P195" s="2">
        <v>3971</v>
      </c>
      <c r="Q195" s="2">
        <v>421140376.95999998</v>
      </c>
    </row>
    <row r="196" spans="1:17" x14ac:dyDescent="0.3">
      <c r="A196" s="2" t="s">
        <v>44</v>
      </c>
      <c r="B196" s="2">
        <v>2020</v>
      </c>
      <c r="C196" s="2">
        <v>3942811474.9899998</v>
      </c>
      <c r="D196" s="2">
        <v>1594243499.72</v>
      </c>
      <c r="E196" s="2">
        <v>-3942811473.6900001</v>
      </c>
      <c r="F196" s="2">
        <v>20437199.91</v>
      </c>
      <c r="G196" s="2">
        <v>-90188983.950000003</v>
      </c>
      <c r="H196" s="2">
        <v>-246457582.02000001</v>
      </c>
      <c r="I196" s="2">
        <v>-246521258.96259999</v>
      </c>
      <c r="J196" s="2">
        <v>-422283329.82999998</v>
      </c>
      <c r="K196" s="2">
        <v>-190226717.06</v>
      </c>
      <c r="L196" s="2">
        <v>-91959212.510000005</v>
      </c>
      <c r="M196" s="2">
        <v>91296565.349999994</v>
      </c>
      <c r="N196" s="2">
        <v>418340181.94739997</v>
      </c>
      <c r="O196" s="2">
        <v>-28711</v>
      </c>
      <c r="P196" s="2">
        <v>-28711</v>
      </c>
      <c r="Q196" s="2">
        <v>418311470.94739997</v>
      </c>
    </row>
    <row r="197" spans="1:17" x14ac:dyDescent="0.3">
      <c r="A197" s="2" t="s">
        <v>44</v>
      </c>
      <c r="B197" s="2">
        <v>2021</v>
      </c>
      <c r="C197" s="2">
        <v>3476118995.52</v>
      </c>
      <c r="D197" s="2">
        <v>1686373356.9200001</v>
      </c>
      <c r="E197" s="2">
        <v>-3476118995.5300002</v>
      </c>
      <c r="F197" s="2">
        <v>19380061.710000001</v>
      </c>
      <c r="G197" s="2">
        <v>-107329323.55</v>
      </c>
      <c r="H197" s="2">
        <v>-256098069.75999999</v>
      </c>
      <c r="I197" s="2">
        <v>-227771096.91</v>
      </c>
      <c r="J197" s="2">
        <v>-426482689.88999999</v>
      </c>
      <c r="K197" s="2">
        <v>-184342153.38</v>
      </c>
      <c r="L197" s="2">
        <v>-89492664.519999996</v>
      </c>
      <c r="M197" s="2">
        <v>-1275146.69</v>
      </c>
      <c r="N197" s="2">
        <v>412962273.92000097</v>
      </c>
      <c r="O197" s="2"/>
      <c r="P197" s="2"/>
      <c r="Q197" s="2">
        <v>412962273.92000097</v>
      </c>
    </row>
    <row r="198" spans="1:17" x14ac:dyDescent="0.3">
      <c r="A198" s="2" t="s">
        <v>45</v>
      </c>
      <c r="B198" s="2">
        <v>2015</v>
      </c>
      <c r="C198" s="2">
        <v>867750598.75</v>
      </c>
      <c r="D198" s="2">
        <v>158401188.97</v>
      </c>
      <c r="E198" s="2">
        <v>-867750598.75</v>
      </c>
      <c r="F198" s="2">
        <v>12866374.039999999</v>
      </c>
      <c r="G198" s="2">
        <v>-16546013.99</v>
      </c>
      <c r="H198" s="2">
        <v>-10313644.689999999</v>
      </c>
      <c r="I198" s="2">
        <v>-53488794.590000004</v>
      </c>
      <c r="J198" s="2">
        <v>-37990760.450000003</v>
      </c>
      <c r="K198" s="2">
        <v>-15816493.970000001</v>
      </c>
      <c r="L198" s="2">
        <v>-1216566</v>
      </c>
      <c r="M198" s="2">
        <v>0</v>
      </c>
      <c r="N198" s="2">
        <v>35895289.32</v>
      </c>
      <c r="O198" s="2">
        <v>0</v>
      </c>
      <c r="P198" s="2">
        <v>0</v>
      </c>
      <c r="Q198" s="2">
        <v>35895289.32</v>
      </c>
    </row>
    <row r="199" spans="1:17" x14ac:dyDescent="0.3">
      <c r="A199" s="2" t="s">
        <v>45</v>
      </c>
      <c r="B199" s="2">
        <v>2016</v>
      </c>
      <c r="C199" s="2">
        <v>965239128.72000003</v>
      </c>
      <c r="D199" s="2">
        <v>164798140.78999999</v>
      </c>
      <c r="E199" s="2">
        <v>-965239128.72000003</v>
      </c>
      <c r="F199" s="2">
        <v>13171017.98</v>
      </c>
      <c r="G199" s="2">
        <v>-17491731.829999998</v>
      </c>
      <c r="H199" s="2">
        <v>-10563439.699999999</v>
      </c>
      <c r="I199" s="2">
        <v>-54887642.409999996</v>
      </c>
      <c r="J199" s="2">
        <v>-40097278.189999998</v>
      </c>
      <c r="K199" s="2">
        <v>-16936740.48</v>
      </c>
      <c r="L199" s="2">
        <v>-3647180</v>
      </c>
      <c r="M199" s="2">
        <v>0</v>
      </c>
      <c r="N199" s="2">
        <v>34345146.159999996</v>
      </c>
      <c r="O199" s="2">
        <v>0</v>
      </c>
      <c r="P199" s="2">
        <v>0</v>
      </c>
      <c r="Q199" s="2">
        <v>34345146.159999996</v>
      </c>
    </row>
    <row r="200" spans="1:17" x14ac:dyDescent="0.3">
      <c r="A200" s="2" t="s">
        <v>45</v>
      </c>
      <c r="B200" s="2">
        <v>2017</v>
      </c>
      <c r="C200" s="2">
        <v>875802390.64999998</v>
      </c>
      <c r="D200" s="2">
        <v>169220014.5</v>
      </c>
      <c r="E200" s="2">
        <v>-875802390.70000005</v>
      </c>
      <c r="F200" s="2">
        <v>13400393.48</v>
      </c>
      <c r="G200" s="2">
        <v>-17999858.420000002</v>
      </c>
      <c r="H200" s="2">
        <v>-11071767.18</v>
      </c>
      <c r="I200" s="2">
        <v>-53596775.770000003</v>
      </c>
      <c r="J200" s="2">
        <v>-41682623.039999999</v>
      </c>
      <c r="K200" s="2">
        <v>-17981806.75</v>
      </c>
      <c r="L200" s="2">
        <v>-3827952</v>
      </c>
      <c r="M200" s="2">
        <v>0</v>
      </c>
      <c r="N200" s="2">
        <v>36459624.770000003</v>
      </c>
      <c r="O200" s="2">
        <v>0</v>
      </c>
      <c r="P200" s="2">
        <v>0</v>
      </c>
      <c r="Q200" s="2">
        <v>36459624.770000003</v>
      </c>
    </row>
    <row r="201" spans="1:17" x14ac:dyDescent="0.3">
      <c r="A201" s="2" t="s">
        <v>45</v>
      </c>
      <c r="B201" s="2">
        <v>2018</v>
      </c>
      <c r="C201" s="2">
        <v>852916533.50999999</v>
      </c>
      <c r="D201" s="2">
        <v>178315027.68000001</v>
      </c>
      <c r="E201" s="2">
        <v>-852916533.50999999</v>
      </c>
      <c r="F201" s="2">
        <v>17003810.949999999</v>
      </c>
      <c r="G201" s="2">
        <v>-20877216.239999998</v>
      </c>
      <c r="H201" s="2">
        <v>-9125315.9399999995</v>
      </c>
      <c r="I201" s="2">
        <v>-57309731.549999997</v>
      </c>
      <c r="J201" s="2">
        <v>-45984834.649999999</v>
      </c>
      <c r="K201" s="2">
        <v>-20173809.890000001</v>
      </c>
      <c r="L201" s="2">
        <v>-4689139</v>
      </c>
      <c r="M201" s="2">
        <v>0</v>
      </c>
      <c r="N201" s="2">
        <v>37158791.359999903</v>
      </c>
      <c r="O201" s="2">
        <v>0</v>
      </c>
      <c r="P201" s="2">
        <v>0</v>
      </c>
      <c r="Q201" s="2">
        <v>37158791.359999903</v>
      </c>
    </row>
    <row r="202" spans="1:17" x14ac:dyDescent="0.3">
      <c r="A202" s="2" t="s">
        <v>45</v>
      </c>
      <c r="B202" s="2">
        <v>2019</v>
      </c>
      <c r="C202" s="2">
        <v>892224310.89999998</v>
      </c>
      <c r="D202" s="2">
        <v>187866380.09</v>
      </c>
      <c r="E202" s="2">
        <v>-892224310.89999998</v>
      </c>
      <c r="F202" s="2">
        <v>8826321.3599999994</v>
      </c>
      <c r="G202" s="2">
        <v>-20863261.059999999</v>
      </c>
      <c r="H202" s="2">
        <v>-7692890.96</v>
      </c>
      <c r="I202" s="2">
        <v>-57980460.829999998</v>
      </c>
      <c r="J202" s="2">
        <v>-48613110.219999999</v>
      </c>
      <c r="K202" s="2">
        <v>-22532015.780000001</v>
      </c>
      <c r="L202" s="2">
        <v>-1310291.67</v>
      </c>
      <c r="M202" s="2">
        <v>0</v>
      </c>
      <c r="N202" s="2">
        <v>37700670.93</v>
      </c>
      <c r="O202" s="2">
        <v>0</v>
      </c>
      <c r="P202" s="2">
        <v>0</v>
      </c>
      <c r="Q202" s="2">
        <v>37700670.93</v>
      </c>
    </row>
    <row r="203" spans="1:17" x14ac:dyDescent="0.3">
      <c r="A203" s="2" t="s">
        <v>45</v>
      </c>
      <c r="B203" s="2">
        <v>2020</v>
      </c>
      <c r="C203" s="2">
        <v>983892730.74000001</v>
      </c>
      <c r="D203" s="2">
        <v>183816506</v>
      </c>
      <c r="E203" s="2">
        <v>-983892730.74000001</v>
      </c>
      <c r="F203" s="2">
        <v>8465189.4700000007</v>
      </c>
      <c r="G203" s="2">
        <v>-23101725.440000001</v>
      </c>
      <c r="H203" s="2">
        <v>-8663503.5</v>
      </c>
      <c r="I203" s="2">
        <v>-52047127.719999999</v>
      </c>
      <c r="J203" s="2">
        <v>-49899006.490000002</v>
      </c>
      <c r="K203" s="2">
        <v>-22917749.579999998</v>
      </c>
      <c r="L203" s="2">
        <v>-1063324.33</v>
      </c>
      <c r="M203" s="2">
        <v>0</v>
      </c>
      <c r="N203" s="2">
        <v>34589258.409999803</v>
      </c>
      <c r="O203" s="2">
        <v>0</v>
      </c>
      <c r="P203" s="2">
        <v>0</v>
      </c>
      <c r="Q203" s="2">
        <v>34589258.409999803</v>
      </c>
    </row>
    <row r="204" spans="1:17" x14ac:dyDescent="0.3">
      <c r="A204" s="2" t="s">
        <v>45</v>
      </c>
      <c r="B204" s="2">
        <v>2021</v>
      </c>
      <c r="C204" s="2">
        <v>858375660.24000001</v>
      </c>
      <c r="D204" s="2">
        <v>193354891.16</v>
      </c>
      <c r="E204" s="2">
        <v>-858375660.24000001</v>
      </c>
      <c r="F204" s="2">
        <v>9177226.9000000004</v>
      </c>
      <c r="G204" s="2">
        <v>-21205463.530000001</v>
      </c>
      <c r="H204" s="2">
        <v>-7686705.7400000002</v>
      </c>
      <c r="I204" s="2">
        <v>-56131011.859999999</v>
      </c>
      <c r="J204" s="2">
        <v>-50647181.200000003</v>
      </c>
      <c r="K204" s="2">
        <v>-23423347.170000002</v>
      </c>
      <c r="L204" s="2">
        <v>-2836666</v>
      </c>
      <c r="M204" s="2">
        <v>0</v>
      </c>
      <c r="N204" s="2">
        <v>40601742.560000002</v>
      </c>
      <c r="O204" s="2">
        <v>0</v>
      </c>
      <c r="P204" s="2">
        <v>0</v>
      </c>
      <c r="Q204" s="2">
        <v>40601742.560000002</v>
      </c>
    </row>
    <row r="205" spans="1:17" x14ac:dyDescent="0.3">
      <c r="A205" s="2" t="s">
        <v>46</v>
      </c>
      <c r="B205" s="2">
        <v>2015</v>
      </c>
      <c r="C205" s="2">
        <v>29656547.449999999</v>
      </c>
      <c r="D205" s="2">
        <v>8770808.5600000005</v>
      </c>
      <c r="E205" s="2">
        <v>-29656547.449999999</v>
      </c>
      <c r="F205" s="2">
        <v>1326492.31</v>
      </c>
      <c r="G205" s="2">
        <v>-1377569.34</v>
      </c>
      <c r="H205" s="2">
        <v>-427524.86</v>
      </c>
      <c r="I205" s="2">
        <v>-3767469.47</v>
      </c>
      <c r="J205" s="2">
        <v>-1879151.29</v>
      </c>
      <c r="K205" s="2">
        <v>-1077829.7</v>
      </c>
      <c r="L205" s="2">
        <v>1666</v>
      </c>
      <c r="M205" s="2">
        <v>-352008</v>
      </c>
      <c r="N205" s="2">
        <v>1217414.21</v>
      </c>
      <c r="O205" s="2"/>
      <c r="P205" s="2"/>
      <c r="Q205" s="2">
        <v>1217414.21</v>
      </c>
    </row>
    <row r="206" spans="1:17" x14ac:dyDescent="0.3">
      <c r="A206" s="2" t="s">
        <v>46</v>
      </c>
      <c r="B206" s="2">
        <v>2016</v>
      </c>
      <c r="C206" s="2">
        <v>33541118.789999999</v>
      </c>
      <c r="D206" s="2">
        <v>9288712.0099999998</v>
      </c>
      <c r="E206" s="2">
        <v>-33579166.789999999</v>
      </c>
      <c r="F206" s="2">
        <v>1002797.52</v>
      </c>
      <c r="G206" s="2">
        <v>-1352091.26</v>
      </c>
      <c r="H206" s="2">
        <v>-731242.01</v>
      </c>
      <c r="I206" s="2">
        <v>-3740255.1</v>
      </c>
      <c r="J206" s="2">
        <v>-2348783.23</v>
      </c>
      <c r="K206" s="2">
        <v>-1257050.46</v>
      </c>
      <c r="L206" s="2">
        <v>233375</v>
      </c>
      <c r="M206" s="2">
        <v>-438762.26</v>
      </c>
      <c r="N206" s="2">
        <v>618652.21000000497</v>
      </c>
      <c r="O206" s="2">
        <v>32926.26</v>
      </c>
      <c r="P206" s="2">
        <v>32926.26</v>
      </c>
      <c r="Q206" s="2">
        <v>651578.47000000498</v>
      </c>
    </row>
    <row r="207" spans="1:17" x14ac:dyDescent="0.3">
      <c r="A207" s="2" t="s">
        <v>46</v>
      </c>
      <c r="B207" s="2">
        <v>2017</v>
      </c>
      <c r="C207" s="2">
        <v>30238176.079999998</v>
      </c>
      <c r="D207" s="2">
        <v>9274988.1600000001</v>
      </c>
      <c r="E207" s="2">
        <v>-30238176.079999998</v>
      </c>
      <c r="F207" s="2">
        <v>656664.17000000004</v>
      </c>
      <c r="G207" s="2">
        <v>-1600621.83</v>
      </c>
      <c r="H207" s="2">
        <v>-616263.82999999996</v>
      </c>
      <c r="I207" s="2">
        <v>-3874858.05</v>
      </c>
      <c r="J207" s="2">
        <v>-2363239.9300000002</v>
      </c>
      <c r="K207" s="2">
        <v>-1307601.96</v>
      </c>
      <c r="L207" s="2">
        <v>-67982</v>
      </c>
      <c r="M207" s="2">
        <v>-65783.5</v>
      </c>
      <c r="N207" s="2">
        <v>35301.230000006697</v>
      </c>
      <c r="O207" s="2">
        <v>0</v>
      </c>
      <c r="P207" s="2">
        <v>0</v>
      </c>
      <c r="Q207" s="2">
        <v>35301.230000006697</v>
      </c>
    </row>
    <row r="208" spans="1:17" x14ac:dyDescent="0.3">
      <c r="A208" s="2" t="s">
        <v>46</v>
      </c>
      <c r="B208" s="2">
        <v>2018</v>
      </c>
      <c r="C208" s="2">
        <v>29906726.91</v>
      </c>
      <c r="D208" s="2">
        <v>10821863.49</v>
      </c>
      <c r="E208" s="2">
        <v>-29906726.899999999</v>
      </c>
      <c r="F208" s="2">
        <v>2040310.26</v>
      </c>
      <c r="G208" s="2">
        <v>-1418406.77</v>
      </c>
      <c r="H208" s="2">
        <v>-631422.75</v>
      </c>
      <c r="I208" s="2">
        <v>-3829675.22</v>
      </c>
      <c r="J208" s="2">
        <v>-2503452.29</v>
      </c>
      <c r="K208" s="2">
        <v>-1323085.83</v>
      </c>
      <c r="L208" s="2">
        <v>-225594</v>
      </c>
      <c r="M208" s="2">
        <v>-513000</v>
      </c>
      <c r="N208" s="2">
        <v>2417536.9</v>
      </c>
      <c r="O208" s="2">
        <v>0</v>
      </c>
      <c r="P208" s="2">
        <v>0</v>
      </c>
      <c r="Q208" s="2">
        <v>2417536.9</v>
      </c>
    </row>
    <row r="209" spans="1:17" x14ac:dyDescent="0.3">
      <c r="A209" s="2" t="s">
        <v>46</v>
      </c>
      <c r="B209" s="2">
        <v>2019</v>
      </c>
      <c r="C209" s="2">
        <v>31538080.579999998</v>
      </c>
      <c r="D209" s="2">
        <v>11244609.550000001</v>
      </c>
      <c r="E209" s="2">
        <v>-31538080.600000001</v>
      </c>
      <c r="F209" s="2">
        <v>2256269.9300000002</v>
      </c>
      <c r="G209" s="2">
        <v>-1313974.5</v>
      </c>
      <c r="H209" s="2">
        <v>-652489.39</v>
      </c>
      <c r="I209" s="2">
        <v>-3851685.25</v>
      </c>
      <c r="J209" s="2">
        <v>-2656246.52</v>
      </c>
      <c r="K209" s="2">
        <v>-1882592.92</v>
      </c>
      <c r="L209" s="2">
        <v>65720.490000000005</v>
      </c>
      <c r="M209" s="2">
        <v>-569590</v>
      </c>
      <c r="N209" s="2">
        <v>2640021.37</v>
      </c>
      <c r="O209" s="2">
        <v>66278.98</v>
      </c>
      <c r="P209" s="2">
        <v>66278.98</v>
      </c>
      <c r="Q209" s="2">
        <v>2706300.35</v>
      </c>
    </row>
    <row r="210" spans="1:17" x14ac:dyDescent="0.3">
      <c r="A210" s="2" t="s">
        <v>46</v>
      </c>
      <c r="B210" s="2">
        <v>2020</v>
      </c>
      <c r="C210" s="2">
        <v>40269560.82</v>
      </c>
      <c r="D210" s="2">
        <v>11612614.42</v>
      </c>
      <c r="E210" s="2">
        <v>-40269560.82</v>
      </c>
      <c r="F210" s="2">
        <v>1796934.71</v>
      </c>
      <c r="G210" s="2">
        <v>-1104679.22</v>
      </c>
      <c r="H210" s="2">
        <v>-762291.82</v>
      </c>
      <c r="I210" s="2">
        <v>-4538348.8</v>
      </c>
      <c r="J210" s="2">
        <v>-2942374.17</v>
      </c>
      <c r="K210" s="2">
        <v>-1395763.05</v>
      </c>
      <c r="L210" s="2">
        <v>-256677</v>
      </c>
      <c r="M210" s="2">
        <v>205920.38</v>
      </c>
      <c r="N210" s="2">
        <v>2615335.4500000002</v>
      </c>
      <c r="O210" s="2">
        <v>-15433</v>
      </c>
      <c r="P210" s="2">
        <v>-15433</v>
      </c>
      <c r="Q210" s="2">
        <v>2599902.4500000002</v>
      </c>
    </row>
    <row r="211" spans="1:17" x14ac:dyDescent="0.3">
      <c r="A211" s="2" t="s">
        <v>46</v>
      </c>
      <c r="B211" s="2">
        <v>2021</v>
      </c>
      <c r="C211" s="2">
        <v>34915177.119999997</v>
      </c>
      <c r="D211" s="2">
        <v>12270280.01</v>
      </c>
      <c r="E211" s="2">
        <v>-34915177.109999999</v>
      </c>
      <c r="F211" s="2">
        <v>1889195.54</v>
      </c>
      <c r="G211" s="2">
        <v>-1548760.81</v>
      </c>
      <c r="H211" s="2">
        <v>-1049232.8500000001</v>
      </c>
      <c r="I211" s="2">
        <v>-3997416.47</v>
      </c>
      <c r="J211" s="2">
        <v>-3248820.64</v>
      </c>
      <c r="K211" s="2">
        <v>-1254338.32</v>
      </c>
      <c r="L211" s="2">
        <v>-350054.96</v>
      </c>
      <c r="M211" s="2">
        <v>-113907</v>
      </c>
      <c r="N211" s="2">
        <v>2596944.5099999998</v>
      </c>
      <c r="O211" s="2">
        <v>-17409</v>
      </c>
      <c r="P211" s="2">
        <v>-17409</v>
      </c>
      <c r="Q211" s="2">
        <v>2579535.5099999998</v>
      </c>
    </row>
    <row r="212" spans="1:17" x14ac:dyDescent="0.3">
      <c r="A212" s="2" t="s">
        <v>47</v>
      </c>
      <c r="B212" s="2">
        <v>2015</v>
      </c>
      <c r="C212" s="2">
        <v>75255069</v>
      </c>
      <c r="D212" s="2">
        <v>11992451</v>
      </c>
      <c r="E212" s="2">
        <v>-75255069</v>
      </c>
      <c r="F212" s="2">
        <v>-417831</v>
      </c>
      <c r="G212" s="2">
        <v>-2109260</v>
      </c>
      <c r="H212" s="2">
        <v>-1140218</v>
      </c>
      <c r="I212" s="2">
        <v>-4317057</v>
      </c>
      <c r="J212" s="2">
        <v>-1690705</v>
      </c>
      <c r="K212" s="2">
        <v>-1223625</v>
      </c>
      <c r="L212" s="2">
        <v>-109773</v>
      </c>
      <c r="M212" s="2">
        <v>-258283</v>
      </c>
      <c r="N212" s="2">
        <v>725699</v>
      </c>
      <c r="O212" s="2"/>
      <c r="P212" s="2"/>
      <c r="Q212" s="2">
        <v>725699</v>
      </c>
    </row>
    <row r="213" spans="1:17" x14ac:dyDescent="0.3">
      <c r="A213" s="2" t="s">
        <v>47</v>
      </c>
      <c r="B213" s="2">
        <v>2016</v>
      </c>
      <c r="C213" s="2">
        <v>86327013</v>
      </c>
      <c r="D213" s="2">
        <v>12331630</v>
      </c>
      <c r="E213" s="2">
        <v>-86327013</v>
      </c>
      <c r="F213" s="2">
        <v>-2654430</v>
      </c>
      <c r="G213" s="2">
        <v>-2074448</v>
      </c>
      <c r="H213" s="2">
        <v>-1540546</v>
      </c>
      <c r="I213" s="2">
        <v>-3533741</v>
      </c>
      <c r="J213" s="2">
        <v>1600252</v>
      </c>
      <c r="K213" s="2">
        <v>-1298829</v>
      </c>
      <c r="L213" s="2">
        <v>-449183</v>
      </c>
      <c r="M213" s="2">
        <v>-379824</v>
      </c>
      <c r="N213" s="2">
        <v>2000881</v>
      </c>
      <c r="O213" s="2">
        <v>130854</v>
      </c>
      <c r="P213" s="2">
        <v>130854</v>
      </c>
      <c r="Q213" s="2">
        <v>2131735</v>
      </c>
    </row>
    <row r="214" spans="1:17" x14ac:dyDescent="0.3">
      <c r="A214" s="2" t="s">
        <v>47</v>
      </c>
      <c r="B214" s="2">
        <v>2017</v>
      </c>
      <c r="C214" s="2">
        <v>78029482</v>
      </c>
      <c r="D214" s="2">
        <v>11612597</v>
      </c>
      <c r="E214" s="2">
        <v>-78029482</v>
      </c>
      <c r="F214" s="2">
        <v>840814</v>
      </c>
      <c r="G214" s="2">
        <v>-1919242</v>
      </c>
      <c r="H214" s="2">
        <v>-1445415</v>
      </c>
      <c r="I214" s="2">
        <v>-3760291</v>
      </c>
      <c r="J214" s="2">
        <v>-2095293</v>
      </c>
      <c r="K214" s="2">
        <v>-1406039</v>
      </c>
      <c r="L214" s="2">
        <v>-171608</v>
      </c>
      <c r="M214" s="2">
        <v>-430075</v>
      </c>
      <c r="N214" s="2">
        <v>1225448</v>
      </c>
      <c r="O214" s="2">
        <v>-364887</v>
      </c>
      <c r="P214" s="2">
        <v>-364887</v>
      </c>
      <c r="Q214" s="2">
        <v>860561</v>
      </c>
    </row>
    <row r="215" spans="1:17" x14ac:dyDescent="0.3">
      <c r="A215" s="2" t="s">
        <v>47</v>
      </c>
      <c r="B215" s="2">
        <v>2018</v>
      </c>
      <c r="C215" s="2">
        <v>75312607</v>
      </c>
      <c r="D215" s="2">
        <v>12203097</v>
      </c>
      <c r="E215" s="2">
        <v>-75312605</v>
      </c>
      <c r="F215" s="2">
        <v>713034</v>
      </c>
      <c r="G215" s="2">
        <v>-2366890</v>
      </c>
      <c r="H215" s="2">
        <v>-1545398</v>
      </c>
      <c r="I215" s="2">
        <v>-3732202</v>
      </c>
      <c r="J215" s="2">
        <v>-2193987</v>
      </c>
      <c r="K215" s="2">
        <v>-1347847</v>
      </c>
      <c r="L215" s="2">
        <v>-96479</v>
      </c>
      <c r="M215" s="2">
        <v>21508</v>
      </c>
      <c r="N215" s="2">
        <v>1654838</v>
      </c>
      <c r="O215" s="2">
        <v>0</v>
      </c>
      <c r="P215" s="2">
        <v>0</v>
      </c>
      <c r="Q215" s="2">
        <v>1654838</v>
      </c>
    </row>
    <row r="216" spans="1:17" x14ac:dyDescent="0.3">
      <c r="A216" s="2" t="s">
        <v>47</v>
      </c>
      <c r="B216" s="2">
        <v>2019</v>
      </c>
      <c r="C216" s="2">
        <v>79877573.150000006</v>
      </c>
      <c r="D216" s="2">
        <v>12464880.189999999</v>
      </c>
      <c r="E216" s="2">
        <v>-79877573.060000002</v>
      </c>
      <c r="F216" s="2">
        <v>1000939.93</v>
      </c>
      <c r="G216" s="2">
        <v>-2108627.9</v>
      </c>
      <c r="H216" s="2">
        <v>-1360301.78</v>
      </c>
      <c r="I216" s="2">
        <v>-3742730.98</v>
      </c>
      <c r="J216" s="2">
        <v>-2255469.1</v>
      </c>
      <c r="K216" s="2">
        <v>-1385430.91</v>
      </c>
      <c r="L216" s="2">
        <v>-161035.68</v>
      </c>
      <c r="M216" s="2">
        <v>6869</v>
      </c>
      <c r="N216" s="2">
        <v>2459092.86</v>
      </c>
      <c r="O216" s="2">
        <v>0</v>
      </c>
      <c r="P216" s="2">
        <v>0</v>
      </c>
      <c r="Q216" s="2">
        <v>2459092.86</v>
      </c>
    </row>
    <row r="217" spans="1:17" x14ac:dyDescent="0.3">
      <c r="A217" s="2" t="s">
        <v>47</v>
      </c>
      <c r="B217" s="2">
        <v>2020</v>
      </c>
      <c r="C217" s="2">
        <v>85678881.660999998</v>
      </c>
      <c r="D217" s="2">
        <v>12460796.189999999</v>
      </c>
      <c r="E217" s="2">
        <v>-85678881.700000003</v>
      </c>
      <c r="F217" s="2">
        <v>793171.16</v>
      </c>
      <c r="G217" s="2">
        <v>-2215441.12</v>
      </c>
      <c r="H217" s="2">
        <v>-1292666.78</v>
      </c>
      <c r="I217" s="2">
        <v>-3856325.89</v>
      </c>
      <c r="J217" s="2">
        <v>-2357091.42</v>
      </c>
      <c r="K217" s="2">
        <v>-1458128.22</v>
      </c>
      <c r="L217" s="2">
        <v>-207791.16</v>
      </c>
      <c r="M217" s="2">
        <v>30682</v>
      </c>
      <c r="N217" s="2">
        <v>1897204.7209999801</v>
      </c>
      <c r="O217" s="2">
        <v>0</v>
      </c>
      <c r="P217" s="2">
        <v>0</v>
      </c>
      <c r="Q217" s="2">
        <v>1897204.7209999801</v>
      </c>
    </row>
    <row r="218" spans="1:17" x14ac:dyDescent="0.3">
      <c r="A218" s="2" t="s">
        <v>47</v>
      </c>
      <c r="B218" s="2">
        <v>2021</v>
      </c>
      <c r="C218" s="2">
        <v>74687297.761000007</v>
      </c>
      <c r="D218" s="2">
        <v>12731309.539999999</v>
      </c>
      <c r="E218" s="2">
        <v>-74687297.760000005</v>
      </c>
      <c r="F218" s="2">
        <v>772529.68</v>
      </c>
      <c r="G218" s="2">
        <v>-2242391.4</v>
      </c>
      <c r="H218" s="2">
        <v>-1224215.6499999999</v>
      </c>
      <c r="I218" s="2">
        <v>-3553412.1</v>
      </c>
      <c r="J218" s="2">
        <v>-2545168.56</v>
      </c>
      <c r="K218" s="2">
        <v>-1453891.81</v>
      </c>
      <c r="L218" s="2">
        <v>-186863.75</v>
      </c>
      <c r="M218" s="2">
        <v>-59283</v>
      </c>
      <c r="N218" s="2">
        <v>2238612.9509999901</v>
      </c>
      <c r="O218" s="2">
        <v>0</v>
      </c>
      <c r="P218" s="2">
        <v>0</v>
      </c>
      <c r="Q218" s="2">
        <v>2238612.9509999901</v>
      </c>
    </row>
    <row r="219" spans="1:17" x14ac:dyDescent="0.3">
      <c r="A219" s="2" t="s">
        <v>48</v>
      </c>
      <c r="B219" s="2">
        <v>2015</v>
      </c>
      <c r="C219" s="2">
        <v>204976789.47</v>
      </c>
      <c r="D219" s="2">
        <v>38030504.450000003</v>
      </c>
      <c r="E219" s="2">
        <v>-204976789.47</v>
      </c>
      <c r="F219" s="2">
        <v>-1952893.1</v>
      </c>
      <c r="G219" s="2">
        <v>-4143355.56</v>
      </c>
      <c r="H219" s="2">
        <v>-5176836.33</v>
      </c>
      <c r="I219" s="2">
        <v>-7199650.9000000004</v>
      </c>
      <c r="J219" s="2">
        <v>-2349310.66</v>
      </c>
      <c r="K219" s="2">
        <v>-4231005.62</v>
      </c>
      <c r="L219" s="2">
        <v>-1894663</v>
      </c>
      <c r="M219" s="2">
        <v>10947</v>
      </c>
      <c r="N219" s="2">
        <v>11093736.279999999</v>
      </c>
      <c r="O219" s="2"/>
      <c r="P219" s="2"/>
      <c r="Q219" s="2">
        <v>11093736.279999999</v>
      </c>
    </row>
    <row r="220" spans="1:17" x14ac:dyDescent="0.3">
      <c r="A220" s="2" t="s">
        <v>48</v>
      </c>
      <c r="B220" s="2">
        <v>2016</v>
      </c>
      <c r="C220" s="2">
        <v>228584621.19</v>
      </c>
      <c r="D220" s="2">
        <v>40318129.399999999</v>
      </c>
      <c r="E220" s="2">
        <v>-228584621.19</v>
      </c>
      <c r="F220" s="2">
        <v>2619674.09</v>
      </c>
      <c r="G220" s="2">
        <v>-4499778.71</v>
      </c>
      <c r="H220" s="2">
        <v>-4998354.13</v>
      </c>
      <c r="I220" s="2">
        <v>-8006371.9199999999</v>
      </c>
      <c r="J220" s="2">
        <v>-8710983.1500000004</v>
      </c>
      <c r="K220" s="2">
        <v>-4232097.76</v>
      </c>
      <c r="L220" s="2">
        <v>-2037858.25</v>
      </c>
      <c r="M220" s="2">
        <v>35896</v>
      </c>
      <c r="N220" s="2">
        <v>10488255.57</v>
      </c>
      <c r="O220" s="2">
        <v>0</v>
      </c>
      <c r="P220" s="2">
        <v>0</v>
      </c>
      <c r="Q220" s="2">
        <v>10488255.57</v>
      </c>
    </row>
    <row r="221" spans="1:17" x14ac:dyDescent="0.3">
      <c r="A221" s="2" t="s">
        <v>48</v>
      </c>
      <c r="B221" s="2">
        <v>2017</v>
      </c>
      <c r="C221" s="2">
        <v>201467225.36000001</v>
      </c>
      <c r="D221" s="2">
        <v>40176585.340000004</v>
      </c>
      <c r="E221" s="2">
        <v>-201467225.36000001</v>
      </c>
      <c r="F221" s="2">
        <v>2984063.68</v>
      </c>
      <c r="G221" s="2">
        <v>-5143785.78</v>
      </c>
      <c r="H221" s="2">
        <v>-5480836.6100000003</v>
      </c>
      <c r="I221" s="2">
        <v>-7706136.5800000001</v>
      </c>
      <c r="J221" s="2">
        <v>-8565129.9600000009</v>
      </c>
      <c r="K221" s="2">
        <v>-4226242.05</v>
      </c>
      <c r="L221" s="2">
        <v>-1840696.75</v>
      </c>
      <c r="M221" s="2">
        <v>12263</v>
      </c>
      <c r="N221" s="2">
        <v>10210084.289999999</v>
      </c>
      <c r="O221" s="2">
        <v>-33129.39</v>
      </c>
      <c r="P221" s="2">
        <v>-33129.39</v>
      </c>
      <c r="Q221" s="2">
        <v>10176954.9</v>
      </c>
    </row>
    <row r="222" spans="1:17" x14ac:dyDescent="0.3">
      <c r="A222" s="2" t="s">
        <v>48</v>
      </c>
      <c r="B222" s="2">
        <v>2018</v>
      </c>
      <c r="C222" s="2">
        <v>193636292.28999999</v>
      </c>
      <c r="D222" s="2">
        <v>41711864.030000001</v>
      </c>
      <c r="E222" s="2">
        <v>-193636292.28999999</v>
      </c>
      <c r="F222" s="2">
        <v>4530643.99</v>
      </c>
      <c r="G222" s="2">
        <v>-5813946.9500000002</v>
      </c>
      <c r="H222" s="2">
        <v>-5996631.79</v>
      </c>
      <c r="I222" s="2">
        <v>-8016043.3899999997</v>
      </c>
      <c r="J222" s="2">
        <v>-9116472.9900000002</v>
      </c>
      <c r="K222" s="2">
        <v>-4279289.63</v>
      </c>
      <c r="L222" s="2">
        <v>-1959456</v>
      </c>
      <c r="M222" s="2">
        <v>24228.91</v>
      </c>
      <c r="N222" s="2">
        <v>11084896.18</v>
      </c>
      <c r="O222" s="2">
        <v>0</v>
      </c>
      <c r="P222" s="2">
        <v>0</v>
      </c>
      <c r="Q222" s="2">
        <v>11084896.18</v>
      </c>
    </row>
    <row r="223" spans="1:17" x14ac:dyDescent="0.3">
      <c r="A223" s="2" t="s">
        <v>48</v>
      </c>
      <c r="B223" s="2">
        <v>2019</v>
      </c>
      <c r="C223" s="2">
        <v>203127919.52000001</v>
      </c>
      <c r="D223" s="2">
        <v>41972678.890000001</v>
      </c>
      <c r="E223" s="2">
        <v>-203127919.52000001</v>
      </c>
      <c r="F223" s="2">
        <v>3253354.78</v>
      </c>
      <c r="G223" s="2">
        <v>-5447296.29</v>
      </c>
      <c r="H223" s="2">
        <v>-6264292.5199999996</v>
      </c>
      <c r="I223" s="2">
        <v>-8044823.0599999996</v>
      </c>
      <c r="J223" s="2">
        <v>-9563158.3200000003</v>
      </c>
      <c r="K223" s="2">
        <v>-4221538.21</v>
      </c>
      <c r="L223" s="2">
        <v>-934803</v>
      </c>
      <c r="M223" s="2">
        <v>47264.19</v>
      </c>
      <c r="N223" s="2">
        <v>10797386.460000001</v>
      </c>
      <c r="O223" s="2">
        <v>-341983.74</v>
      </c>
      <c r="P223" s="2">
        <v>-341983.74</v>
      </c>
      <c r="Q223" s="2">
        <v>10455402.720000001</v>
      </c>
    </row>
    <row r="224" spans="1:17" x14ac:dyDescent="0.3">
      <c r="A224" s="2" t="s">
        <v>48</v>
      </c>
      <c r="B224" s="2">
        <v>2020</v>
      </c>
      <c r="C224" s="2">
        <v>238247274.38999999</v>
      </c>
      <c r="D224" s="2">
        <v>42981757.719999999</v>
      </c>
      <c r="E224" s="2">
        <v>-238247274.38999999</v>
      </c>
      <c r="F224" s="2">
        <v>3700688.04</v>
      </c>
      <c r="G224" s="2">
        <v>-5567593.21</v>
      </c>
      <c r="H224" s="2">
        <v>-6022915.3200000003</v>
      </c>
      <c r="I224" s="2">
        <v>-10139066.5</v>
      </c>
      <c r="J224" s="2">
        <v>-10034069.08</v>
      </c>
      <c r="K224" s="2">
        <v>-3016570.07</v>
      </c>
      <c r="L224" s="2">
        <v>-959961</v>
      </c>
      <c r="M224" s="2">
        <v>21520</v>
      </c>
      <c r="N224" s="2">
        <v>10963790.58</v>
      </c>
      <c r="O224" s="2">
        <v>0</v>
      </c>
      <c r="P224" s="2">
        <v>0</v>
      </c>
      <c r="Q224" s="2">
        <v>10963790.58</v>
      </c>
    </row>
    <row r="225" spans="1:17" x14ac:dyDescent="0.3">
      <c r="A225" s="2" t="s">
        <v>48</v>
      </c>
      <c r="B225" s="2">
        <v>2021</v>
      </c>
      <c r="C225" s="2">
        <v>204721850.21000001</v>
      </c>
      <c r="D225" s="2">
        <v>44428935.399999999</v>
      </c>
      <c r="E225" s="2">
        <v>-204721850.21000001</v>
      </c>
      <c r="F225" s="2">
        <v>2944329.2</v>
      </c>
      <c r="G225" s="2">
        <v>-5389622.8600000003</v>
      </c>
      <c r="H225" s="2">
        <v>-5786644.8099999996</v>
      </c>
      <c r="I225" s="2">
        <v>-11701235.85</v>
      </c>
      <c r="J225" s="2">
        <v>-10941254.68</v>
      </c>
      <c r="K225" s="2">
        <v>-2566842.7400000002</v>
      </c>
      <c r="L225" s="2">
        <v>415435.18</v>
      </c>
      <c r="M225" s="2">
        <v>21507.24</v>
      </c>
      <c r="N225" s="2">
        <v>11424606.08</v>
      </c>
      <c r="O225" s="2">
        <v>0</v>
      </c>
      <c r="P225" s="2">
        <v>0</v>
      </c>
      <c r="Q225" s="2">
        <v>11424606.08</v>
      </c>
    </row>
    <row r="226" spans="1:17" x14ac:dyDescent="0.3">
      <c r="A226" s="2" t="s">
        <v>49</v>
      </c>
      <c r="B226" s="2">
        <v>2015</v>
      </c>
      <c r="C226" s="2">
        <v>28617992.489999998</v>
      </c>
      <c r="D226" s="2">
        <v>4085864.38</v>
      </c>
      <c r="E226" s="2">
        <v>-28617992.390000001</v>
      </c>
      <c r="F226" s="2">
        <v>615615.15</v>
      </c>
      <c r="G226" s="2">
        <v>-508337.3</v>
      </c>
      <c r="H226" s="2">
        <v>-175002.68</v>
      </c>
      <c r="I226" s="2">
        <v>-1587580.02</v>
      </c>
      <c r="J226" s="2">
        <v>-1121030.25</v>
      </c>
      <c r="K226" s="2">
        <v>-683030.97</v>
      </c>
      <c r="L226" s="2">
        <v>-79244.92</v>
      </c>
      <c r="M226" s="2">
        <v>-44900</v>
      </c>
      <c r="N226" s="2">
        <v>502353.48999999301</v>
      </c>
      <c r="O226" s="2">
        <v>0</v>
      </c>
      <c r="P226" s="2">
        <v>0</v>
      </c>
      <c r="Q226" s="2">
        <v>502353.48999999301</v>
      </c>
    </row>
    <row r="227" spans="1:17" x14ac:dyDescent="0.3">
      <c r="A227" s="2" t="s">
        <v>49</v>
      </c>
      <c r="B227" s="2">
        <v>2016</v>
      </c>
      <c r="C227" s="2">
        <v>31183723.27</v>
      </c>
      <c r="D227" s="2">
        <v>4278005.5199999996</v>
      </c>
      <c r="E227" s="2">
        <v>-31183723.260000002</v>
      </c>
      <c r="F227" s="2">
        <v>638554.06999999995</v>
      </c>
      <c r="G227" s="2">
        <v>-547311.81000000006</v>
      </c>
      <c r="H227" s="2">
        <v>-273923.21999999997</v>
      </c>
      <c r="I227" s="2">
        <v>-1543355.34</v>
      </c>
      <c r="J227" s="2">
        <v>-1178282.02</v>
      </c>
      <c r="K227" s="2">
        <v>-703504.61</v>
      </c>
      <c r="L227" s="2">
        <v>-79142</v>
      </c>
      <c r="M227" s="2">
        <v>-88900</v>
      </c>
      <c r="N227" s="2">
        <v>502140.59999999701</v>
      </c>
      <c r="O227" s="2">
        <v>0</v>
      </c>
      <c r="P227" s="2">
        <v>0</v>
      </c>
      <c r="Q227" s="2">
        <v>502140.59999999701</v>
      </c>
    </row>
    <row r="228" spans="1:17" x14ac:dyDescent="0.3">
      <c r="A228" s="2" t="s">
        <v>49</v>
      </c>
      <c r="B228" s="2">
        <v>2017</v>
      </c>
      <c r="C228" s="2">
        <v>29030375.620000001</v>
      </c>
      <c r="D228" s="2">
        <v>4212810.7699999996</v>
      </c>
      <c r="E228" s="2">
        <v>-29030375.629999999</v>
      </c>
      <c r="F228" s="2">
        <v>540868.71</v>
      </c>
      <c r="G228" s="2">
        <v>-574731.26</v>
      </c>
      <c r="H228" s="2">
        <v>-260745.31</v>
      </c>
      <c r="I228" s="2">
        <v>-1614188.94</v>
      </c>
      <c r="J228" s="2">
        <v>-1184544.43</v>
      </c>
      <c r="K228" s="2">
        <v>-681538.37</v>
      </c>
      <c r="L228" s="2">
        <v>-42950.21</v>
      </c>
      <c r="M228" s="2">
        <v>-97270</v>
      </c>
      <c r="N228" s="2">
        <v>297710.94999999797</v>
      </c>
      <c r="O228" s="2">
        <v>-38724</v>
      </c>
      <c r="P228" s="2">
        <v>-38724</v>
      </c>
      <c r="Q228" s="2">
        <v>258986.949999998</v>
      </c>
    </row>
    <row r="229" spans="1:17" x14ac:dyDescent="0.3">
      <c r="A229" s="2" t="s">
        <v>49</v>
      </c>
      <c r="B229" s="2">
        <v>2018</v>
      </c>
      <c r="C229" s="2">
        <v>25882434.690000001</v>
      </c>
      <c r="D229" s="2">
        <v>4391539.88</v>
      </c>
      <c r="E229" s="2">
        <v>-25882434.68</v>
      </c>
      <c r="F229" s="2">
        <v>705174.58</v>
      </c>
      <c r="G229" s="2">
        <v>-646650.19999999995</v>
      </c>
      <c r="H229" s="2">
        <v>-343942.15</v>
      </c>
      <c r="I229" s="2">
        <v>-1678652.49</v>
      </c>
      <c r="J229" s="2">
        <v>-1091128.78</v>
      </c>
      <c r="K229" s="2">
        <v>-707379.03</v>
      </c>
      <c r="L229" s="2">
        <v>-84146.42</v>
      </c>
      <c r="M229" s="2">
        <v>-101082</v>
      </c>
      <c r="N229" s="2">
        <v>443733.40000000101</v>
      </c>
      <c r="O229" s="2">
        <v>0</v>
      </c>
      <c r="P229" s="2">
        <v>0</v>
      </c>
      <c r="Q229" s="2">
        <v>443733.40000000101</v>
      </c>
    </row>
    <row r="230" spans="1:17" x14ac:dyDescent="0.3">
      <c r="A230" s="2" t="s">
        <v>49</v>
      </c>
      <c r="B230" s="2">
        <v>2019</v>
      </c>
      <c r="C230" s="2">
        <v>29531633.93</v>
      </c>
      <c r="D230" s="2">
        <v>4367080.53</v>
      </c>
      <c r="E230" s="2">
        <v>-29531633.940000001</v>
      </c>
      <c r="F230" s="2">
        <v>561201.81999999995</v>
      </c>
      <c r="G230" s="2">
        <v>-680237.39</v>
      </c>
      <c r="H230" s="2">
        <v>-305443.76</v>
      </c>
      <c r="I230" s="2">
        <v>-1696076.86</v>
      </c>
      <c r="J230" s="2">
        <v>-1100193.58</v>
      </c>
      <c r="K230" s="2">
        <v>-776921.59</v>
      </c>
      <c r="L230" s="2">
        <v>0</v>
      </c>
      <c r="M230" s="2">
        <v>-100267</v>
      </c>
      <c r="N230" s="2">
        <v>269142.15999999898</v>
      </c>
      <c r="O230" s="2">
        <v>0</v>
      </c>
      <c r="P230" s="2">
        <v>0</v>
      </c>
      <c r="Q230" s="2">
        <v>269142.15999999898</v>
      </c>
    </row>
    <row r="231" spans="1:17" x14ac:dyDescent="0.3">
      <c r="A231" s="2" t="s">
        <v>49</v>
      </c>
      <c r="B231" s="2">
        <v>2020</v>
      </c>
      <c r="C231" s="2">
        <v>33152355.190000001</v>
      </c>
      <c r="D231" s="2">
        <v>4412909.75</v>
      </c>
      <c r="E231" s="2">
        <v>-33152355.16</v>
      </c>
      <c r="F231" s="2">
        <v>282388.40999999997</v>
      </c>
      <c r="G231" s="2">
        <v>-753224.37</v>
      </c>
      <c r="H231" s="2">
        <v>-304062.25</v>
      </c>
      <c r="I231" s="2">
        <v>-1690556.09</v>
      </c>
      <c r="J231" s="2">
        <v>-1183859.75</v>
      </c>
      <c r="K231" s="2">
        <v>-492926.25</v>
      </c>
      <c r="L231" s="2">
        <v>1613</v>
      </c>
      <c r="M231" s="2">
        <v>-129019</v>
      </c>
      <c r="N231" s="2">
        <v>143263.479999998</v>
      </c>
      <c r="O231" s="2">
        <v>0</v>
      </c>
      <c r="P231" s="2">
        <v>0</v>
      </c>
      <c r="Q231" s="2">
        <v>143263.479999998</v>
      </c>
    </row>
    <row r="232" spans="1:17" x14ac:dyDescent="0.3">
      <c r="A232" s="2" t="s">
        <v>49</v>
      </c>
      <c r="B232" s="2">
        <v>2021</v>
      </c>
      <c r="C232" s="2">
        <v>28239915.559999999</v>
      </c>
      <c r="D232" s="2">
        <v>4561315.3</v>
      </c>
      <c r="E232" s="2">
        <v>-28239915.530000001</v>
      </c>
      <c r="F232" s="2">
        <v>253674.45</v>
      </c>
      <c r="G232" s="2">
        <v>-514303.21</v>
      </c>
      <c r="H232" s="2">
        <v>-401884.43</v>
      </c>
      <c r="I232" s="2">
        <v>-1819803.58</v>
      </c>
      <c r="J232" s="2">
        <v>-1202634.3</v>
      </c>
      <c r="K232" s="2">
        <v>-520309.14</v>
      </c>
      <c r="L232" s="2">
        <v>0</v>
      </c>
      <c r="M232" s="2">
        <v>-95521</v>
      </c>
      <c r="N232" s="2">
        <v>260534.11999999799</v>
      </c>
      <c r="O232" s="2">
        <v>0</v>
      </c>
      <c r="P232" s="2">
        <v>0</v>
      </c>
      <c r="Q232" s="2">
        <v>260534.11999999799</v>
      </c>
    </row>
    <row r="233" spans="1:17" x14ac:dyDescent="0.3">
      <c r="A233" s="2" t="s">
        <v>50</v>
      </c>
      <c r="B233" s="2">
        <v>2015</v>
      </c>
      <c r="C233" s="2">
        <v>36452659.869999997</v>
      </c>
      <c r="D233" s="2">
        <v>7964348.0899999999</v>
      </c>
      <c r="E233" s="2">
        <v>-36452659.869999997</v>
      </c>
      <c r="F233" s="2">
        <v>643390.73</v>
      </c>
      <c r="G233" s="2">
        <v>-320991.37</v>
      </c>
      <c r="H233" s="2">
        <v>-1334895.28</v>
      </c>
      <c r="I233" s="2">
        <v>-3484954.57</v>
      </c>
      <c r="J233" s="2">
        <v>-1200180.2</v>
      </c>
      <c r="K233" s="2">
        <v>-249005.7</v>
      </c>
      <c r="L233" s="2">
        <v>-380775</v>
      </c>
      <c r="M233" s="2">
        <v>-129626</v>
      </c>
      <c r="N233" s="2">
        <v>1507310.6999999899</v>
      </c>
      <c r="O233" s="2"/>
      <c r="P233" s="2"/>
      <c r="Q233" s="2">
        <v>1507310.6999999899</v>
      </c>
    </row>
    <row r="234" spans="1:17" x14ac:dyDescent="0.3">
      <c r="A234" s="2" t="s">
        <v>50</v>
      </c>
      <c r="B234" s="2">
        <v>2016</v>
      </c>
      <c r="C234" s="2">
        <v>39007688.119999997</v>
      </c>
      <c r="D234" s="2">
        <v>7986090.6399999997</v>
      </c>
      <c r="E234" s="2">
        <v>-39007688.119999997</v>
      </c>
      <c r="F234" s="2">
        <v>759896.4</v>
      </c>
      <c r="G234" s="2">
        <v>-340159.5</v>
      </c>
      <c r="H234" s="2">
        <v>-1292350.6599999999</v>
      </c>
      <c r="I234" s="2">
        <v>-3263017.14</v>
      </c>
      <c r="J234" s="2">
        <v>-1349997.29</v>
      </c>
      <c r="K234" s="2">
        <v>-345731.85</v>
      </c>
      <c r="L234" s="2">
        <v>-431628</v>
      </c>
      <c r="M234" s="2">
        <v>-132385</v>
      </c>
      <c r="N234" s="2">
        <v>1590717.6</v>
      </c>
      <c r="O234" s="2">
        <v>90382</v>
      </c>
      <c r="P234" s="2">
        <v>90382</v>
      </c>
      <c r="Q234" s="2">
        <v>1681099.6</v>
      </c>
    </row>
    <row r="235" spans="1:17" x14ac:dyDescent="0.3">
      <c r="A235" s="2" t="s">
        <v>50</v>
      </c>
      <c r="B235" s="2">
        <v>2017</v>
      </c>
      <c r="C235" s="2">
        <v>34889267.770000003</v>
      </c>
      <c r="D235" s="2">
        <v>8141005.5700000003</v>
      </c>
      <c r="E235" s="2">
        <v>-34889267.770000003</v>
      </c>
      <c r="F235" s="2">
        <v>818623.2</v>
      </c>
      <c r="G235" s="2">
        <v>-322742.68</v>
      </c>
      <c r="H235" s="2">
        <v>-1348676.87</v>
      </c>
      <c r="I235" s="2">
        <v>-3039964.31</v>
      </c>
      <c r="J235" s="2">
        <v>-1414343.36</v>
      </c>
      <c r="K235" s="2">
        <v>-458656.96</v>
      </c>
      <c r="L235" s="2">
        <v>-482266</v>
      </c>
      <c r="M235" s="2">
        <v>-177335</v>
      </c>
      <c r="N235" s="2">
        <v>1715643.59</v>
      </c>
      <c r="O235" s="2">
        <v>0</v>
      </c>
      <c r="P235" s="2">
        <v>0</v>
      </c>
      <c r="Q235" s="2">
        <v>1715643.59</v>
      </c>
    </row>
    <row r="236" spans="1:17" x14ac:dyDescent="0.3">
      <c r="A236" s="2" t="s">
        <v>50</v>
      </c>
      <c r="B236" s="2">
        <v>2018</v>
      </c>
      <c r="C236" s="2">
        <v>33885971.130000003</v>
      </c>
      <c r="D236" s="2">
        <v>8482351.5299999993</v>
      </c>
      <c r="E236" s="2">
        <v>-33885971.130000003</v>
      </c>
      <c r="F236" s="2">
        <v>1087515.17</v>
      </c>
      <c r="G236" s="2">
        <v>-353649.14</v>
      </c>
      <c r="H236" s="2">
        <v>-1525272.22</v>
      </c>
      <c r="I236" s="2">
        <v>-3160049.61</v>
      </c>
      <c r="J236" s="2">
        <v>-1453185.74</v>
      </c>
      <c r="K236" s="2">
        <v>-497833.4</v>
      </c>
      <c r="L236" s="2">
        <v>-546092.34</v>
      </c>
      <c r="M236" s="2">
        <v>-140363</v>
      </c>
      <c r="N236" s="2">
        <v>1893421.24999999</v>
      </c>
      <c r="O236" s="2">
        <v>0</v>
      </c>
      <c r="P236" s="2">
        <v>0</v>
      </c>
      <c r="Q236" s="2">
        <v>1893421.24999999</v>
      </c>
    </row>
    <row r="237" spans="1:17" x14ac:dyDescent="0.3">
      <c r="A237" s="2" t="s">
        <v>50</v>
      </c>
      <c r="B237" s="2">
        <v>2019</v>
      </c>
      <c r="C237" s="2">
        <v>36690850.640000001</v>
      </c>
      <c r="D237" s="2">
        <v>7979741.54</v>
      </c>
      <c r="E237" s="2">
        <v>-36690850.640000001</v>
      </c>
      <c r="F237" s="2">
        <v>734314.21</v>
      </c>
      <c r="G237" s="2">
        <v>-370938.24</v>
      </c>
      <c r="H237" s="2">
        <v>-1339716.28</v>
      </c>
      <c r="I237" s="2">
        <v>-3124207.8</v>
      </c>
      <c r="J237" s="2">
        <v>-1499092.39</v>
      </c>
      <c r="K237" s="2">
        <v>-565007.87</v>
      </c>
      <c r="L237" s="2">
        <v>-396697</v>
      </c>
      <c r="M237" s="2">
        <v>-68821</v>
      </c>
      <c r="N237" s="2">
        <v>1349575.17</v>
      </c>
      <c r="O237" s="2">
        <v>-28312</v>
      </c>
      <c r="P237" s="2">
        <v>-28312</v>
      </c>
      <c r="Q237" s="2">
        <v>1321263.17</v>
      </c>
    </row>
    <row r="238" spans="1:17" x14ac:dyDescent="0.3">
      <c r="A238" s="2" t="s">
        <v>50</v>
      </c>
      <c r="B238" s="2">
        <v>2020</v>
      </c>
      <c r="C238" s="2">
        <v>40621419.490000002</v>
      </c>
      <c r="D238" s="2">
        <v>7643376.9699999997</v>
      </c>
      <c r="E238" s="2">
        <v>-40621419.490000002</v>
      </c>
      <c r="F238" s="2">
        <v>942523.8</v>
      </c>
      <c r="G238" s="2">
        <v>-489384.37</v>
      </c>
      <c r="H238" s="2">
        <v>-1642608.66</v>
      </c>
      <c r="I238" s="2">
        <v>-3296897.83</v>
      </c>
      <c r="J238" s="2">
        <v>-1560864.17</v>
      </c>
      <c r="K238" s="2">
        <v>-595416.36</v>
      </c>
      <c r="L238" s="2">
        <v>-254392</v>
      </c>
      <c r="M238" s="2">
        <v>10674</v>
      </c>
      <c r="N238" s="2">
        <v>757011.37999999197</v>
      </c>
      <c r="O238" s="2">
        <v>-3436</v>
      </c>
      <c r="P238" s="2">
        <v>-3436</v>
      </c>
      <c r="Q238" s="2">
        <v>753575.37999999197</v>
      </c>
    </row>
    <row r="239" spans="1:17" x14ac:dyDescent="0.3">
      <c r="A239" s="2" t="s">
        <v>50</v>
      </c>
      <c r="B239" s="2">
        <v>2021</v>
      </c>
      <c r="C239" s="2">
        <v>35879385.090000004</v>
      </c>
      <c r="D239" s="2">
        <v>8015507.1100000003</v>
      </c>
      <c r="E239" s="2">
        <v>-35879385.090000004</v>
      </c>
      <c r="F239" s="2">
        <v>924058.38</v>
      </c>
      <c r="G239" s="2">
        <v>-424454.3</v>
      </c>
      <c r="H239" s="2">
        <v>-1619030.09</v>
      </c>
      <c r="I239" s="2">
        <v>-2854398.27</v>
      </c>
      <c r="J239" s="2">
        <v>-1632463.6</v>
      </c>
      <c r="K239" s="2">
        <v>-579805.73</v>
      </c>
      <c r="L239" s="2">
        <v>-251430</v>
      </c>
      <c r="M239" s="2">
        <v>-224322</v>
      </c>
      <c r="N239" s="2">
        <v>1353661.5</v>
      </c>
      <c r="O239" s="2">
        <v>0</v>
      </c>
      <c r="P239" s="2">
        <v>0</v>
      </c>
      <c r="Q239" s="2">
        <v>1353661.5</v>
      </c>
    </row>
    <row r="240" spans="1:17" x14ac:dyDescent="0.3">
      <c r="A240" s="2" t="s">
        <v>51</v>
      </c>
      <c r="B240" s="2">
        <v>2015</v>
      </c>
      <c r="C240" s="2">
        <v>379936576.27999997</v>
      </c>
      <c r="D240" s="2">
        <v>64751228.939999998</v>
      </c>
      <c r="E240" s="2">
        <v>-379936576.27999997</v>
      </c>
      <c r="F240" s="2">
        <v>1618969.97</v>
      </c>
      <c r="G240" s="2">
        <v>-8693278.5700000003</v>
      </c>
      <c r="H240" s="2">
        <v>-8029591.1299999999</v>
      </c>
      <c r="I240" s="2">
        <v>-17959416.280000001</v>
      </c>
      <c r="J240" s="2">
        <v>-16858883</v>
      </c>
      <c r="K240" s="2">
        <v>-2862586.22</v>
      </c>
      <c r="L240" s="2">
        <v>-2648385</v>
      </c>
      <c r="M240" s="2">
        <v>836700</v>
      </c>
      <c r="N240" s="2">
        <v>10154758.710000001</v>
      </c>
      <c r="O240" s="2"/>
      <c r="P240" s="2"/>
      <c r="Q240" s="2">
        <v>10154758.710000001</v>
      </c>
    </row>
    <row r="241" spans="1:17" x14ac:dyDescent="0.3">
      <c r="A241" s="2" t="s">
        <v>51</v>
      </c>
      <c r="B241" s="2">
        <v>2016</v>
      </c>
      <c r="C241" s="2">
        <v>423091925.36000001</v>
      </c>
      <c r="D241" s="2">
        <v>65071664.920000002</v>
      </c>
      <c r="E241" s="2">
        <v>-423091925.36000001</v>
      </c>
      <c r="F241" s="2">
        <v>6947356.9500000002</v>
      </c>
      <c r="G241" s="2">
        <v>-8748778.6999999993</v>
      </c>
      <c r="H241" s="2">
        <v>-8326377.1399999997</v>
      </c>
      <c r="I241" s="2">
        <v>-19280988.34</v>
      </c>
      <c r="J241" s="2">
        <v>-17771935.870000001</v>
      </c>
      <c r="K241" s="2">
        <v>-3021405.04</v>
      </c>
      <c r="L241" s="2">
        <v>-1997955.92</v>
      </c>
      <c r="M241" s="2">
        <v>-405100</v>
      </c>
      <c r="N241" s="2">
        <v>12466480.8600001</v>
      </c>
      <c r="O241" s="2">
        <v>-293900</v>
      </c>
      <c r="P241" s="2">
        <v>-293900</v>
      </c>
      <c r="Q241" s="2">
        <v>12172580.8600001</v>
      </c>
    </row>
    <row r="242" spans="1:17" x14ac:dyDescent="0.3">
      <c r="A242" s="2" t="s">
        <v>51</v>
      </c>
      <c r="B242" s="2">
        <v>2017</v>
      </c>
      <c r="C242" s="2">
        <v>373466344.94999999</v>
      </c>
      <c r="D242" s="2">
        <v>66517461.219999999</v>
      </c>
      <c r="E242" s="2">
        <v>-373466344.94999999</v>
      </c>
      <c r="F242" s="2">
        <v>8720537.7400000002</v>
      </c>
      <c r="G242" s="2">
        <v>-9494979.9499999993</v>
      </c>
      <c r="H242" s="2">
        <v>-8484781.3200000003</v>
      </c>
      <c r="I242" s="2">
        <v>-19779283</v>
      </c>
      <c r="J242" s="2">
        <v>-17350371.949999999</v>
      </c>
      <c r="K242" s="2">
        <v>-3168564.4</v>
      </c>
      <c r="L242" s="2">
        <v>-1390575</v>
      </c>
      <c r="M242" s="2">
        <v>-933700</v>
      </c>
      <c r="N242" s="2">
        <v>14635743.3400001</v>
      </c>
      <c r="O242" s="2">
        <v>0</v>
      </c>
      <c r="P242" s="2">
        <v>0</v>
      </c>
      <c r="Q242" s="2">
        <v>14635743.3400001</v>
      </c>
    </row>
    <row r="243" spans="1:17" x14ac:dyDescent="0.3">
      <c r="A243" s="2" t="s">
        <v>51</v>
      </c>
      <c r="B243" s="2">
        <v>2018</v>
      </c>
      <c r="C243" s="2">
        <v>356920865.70999998</v>
      </c>
      <c r="D243" s="2">
        <v>69084973.870000005</v>
      </c>
      <c r="E243" s="2">
        <v>-356920865.70999998</v>
      </c>
      <c r="F243" s="2">
        <v>7368850.2199999997</v>
      </c>
      <c r="G243" s="2">
        <v>-10212541.49</v>
      </c>
      <c r="H243" s="2">
        <v>-9017046.2100000009</v>
      </c>
      <c r="I243" s="2">
        <v>-20213645.350000001</v>
      </c>
      <c r="J243" s="2">
        <v>-17881259.399999999</v>
      </c>
      <c r="K243" s="2">
        <v>-3808908.75</v>
      </c>
      <c r="L243" s="2">
        <v>-960093</v>
      </c>
      <c r="M243" s="2">
        <v>-1413562</v>
      </c>
      <c r="N243" s="2">
        <v>12946767.8899999</v>
      </c>
      <c r="O243" s="2">
        <v>0</v>
      </c>
      <c r="P243" s="2">
        <v>0</v>
      </c>
      <c r="Q243" s="2">
        <v>12946767.8899999</v>
      </c>
    </row>
    <row r="244" spans="1:17" x14ac:dyDescent="0.3">
      <c r="A244" s="2" t="s">
        <v>51</v>
      </c>
      <c r="B244" s="2">
        <v>2019</v>
      </c>
      <c r="C244" s="2">
        <v>368248824.95999998</v>
      </c>
      <c r="D244" s="2">
        <v>67574404.239999995</v>
      </c>
      <c r="E244" s="2">
        <v>-368248824.95999998</v>
      </c>
      <c r="F244" s="2">
        <v>6096084.8899999997</v>
      </c>
      <c r="G244" s="2">
        <v>-10625498.67</v>
      </c>
      <c r="H244" s="2">
        <v>-8519922.4900000002</v>
      </c>
      <c r="I244" s="2">
        <v>-21003508.309999999</v>
      </c>
      <c r="J244" s="2">
        <v>-18415548.32</v>
      </c>
      <c r="K244" s="2">
        <v>-4799262.45</v>
      </c>
      <c r="L244" s="2">
        <v>1551362</v>
      </c>
      <c r="M244" s="2">
        <v>111038</v>
      </c>
      <c r="N244" s="2">
        <v>11969148.890000099</v>
      </c>
      <c r="O244" s="2">
        <v>0</v>
      </c>
      <c r="P244" s="2">
        <v>0</v>
      </c>
      <c r="Q244" s="2">
        <v>11969148.890000099</v>
      </c>
    </row>
    <row r="245" spans="1:17" x14ac:dyDescent="0.3">
      <c r="A245" s="2" t="s">
        <v>51</v>
      </c>
      <c r="B245" s="2">
        <v>2020</v>
      </c>
      <c r="C245" s="2">
        <v>433635407.61000001</v>
      </c>
      <c r="D245" s="2">
        <v>70124259.239999995</v>
      </c>
      <c r="E245" s="2">
        <v>-433635407.61000001</v>
      </c>
      <c r="F245" s="2">
        <v>425810.49</v>
      </c>
      <c r="G245" s="2">
        <v>-10896300.43</v>
      </c>
      <c r="H245" s="2">
        <v>-8809130.3900000006</v>
      </c>
      <c r="I245" s="2">
        <v>-20923885.760000002</v>
      </c>
      <c r="J245" s="2">
        <v>-19675049.899999999</v>
      </c>
      <c r="K245" s="2">
        <v>-4638305.92</v>
      </c>
      <c r="L245" s="2">
        <v>-47565</v>
      </c>
      <c r="M245" s="2">
        <v>1756943</v>
      </c>
      <c r="N245" s="2">
        <v>7316775.3300000001</v>
      </c>
      <c r="O245" s="2">
        <v>0</v>
      </c>
      <c r="P245" s="2">
        <v>0</v>
      </c>
      <c r="Q245" s="2">
        <v>7316775.3300000001</v>
      </c>
    </row>
    <row r="246" spans="1:17" x14ac:dyDescent="0.3">
      <c r="A246" s="2" t="s">
        <v>51</v>
      </c>
      <c r="B246" s="2">
        <v>2021</v>
      </c>
      <c r="C246" s="2">
        <v>385324015.19999999</v>
      </c>
      <c r="D246" s="2">
        <v>72209446.849999994</v>
      </c>
      <c r="E246" s="2">
        <v>-385324015.19999999</v>
      </c>
      <c r="F246" s="2">
        <v>22107868.920000002</v>
      </c>
      <c r="G246" s="2">
        <v>-11539456.26</v>
      </c>
      <c r="H246" s="2">
        <v>-9374733.1899999995</v>
      </c>
      <c r="I246" s="2">
        <v>-22949747.920000002</v>
      </c>
      <c r="J246" s="2">
        <v>-20731822.489999998</v>
      </c>
      <c r="K246" s="2">
        <v>-5202253.4400000004</v>
      </c>
      <c r="L246" s="2">
        <v>141049</v>
      </c>
      <c r="M246" s="2">
        <v>-3682396</v>
      </c>
      <c r="N246" s="2">
        <v>20977955.469999999</v>
      </c>
      <c r="O246" s="2">
        <v>0</v>
      </c>
      <c r="P246" s="2">
        <v>0</v>
      </c>
      <c r="Q246" s="2">
        <v>20977955.469999999</v>
      </c>
    </row>
    <row r="247" spans="1:17" x14ac:dyDescent="0.3">
      <c r="A247" s="2" t="s">
        <v>52</v>
      </c>
      <c r="B247" s="2">
        <v>2015</v>
      </c>
      <c r="C247" s="2">
        <v>101556913</v>
      </c>
      <c r="D247" s="2">
        <v>15841812</v>
      </c>
      <c r="E247" s="2">
        <v>-101556912</v>
      </c>
      <c r="F247" s="2">
        <v>1386195</v>
      </c>
      <c r="G247" s="2">
        <v>-2264237</v>
      </c>
      <c r="H247" s="2">
        <v>-1445938</v>
      </c>
      <c r="I247" s="2">
        <v>-6188032</v>
      </c>
      <c r="J247" s="2">
        <v>-2761704</v>
      </c>
      <c r="K247" s="2">
        <v>-2143193</v>
      </c>
      <c r="L247" s="2">
        <v>-248590</v>
      </c>
      <c r="M247" s="2">
        <v>721383</v>
      </c>
      <c r="N247" s="2">
        <v>2897697</v>
      </c>
      <c r="O247" s="2"/>
      <c r="P247" s="2"/>
      <c r="Q247" s="2">
        <v>2897697</v>
      </c>
    </row>
    <row r="248" spans="1:17" x14ac:dyDescent="0.3">
      <c r="A248" s="2" t="s">
        <v>52</v>
      </c>
      <c r="B248" s="2">
        <v>2016</v>
      </c>
      <c r="C248" s="2">
        <v>114269832</v>
      </c>
      <c r="D248" s="2">
        <v>16327905</v>
      </c>
      <c r="E248" s="2">
        <v>-114269832</v>
      </c>
      <c r="F248" s="2">
        <v>1270875</v>
      </c>
      <c r="G248" s="2">
        <v>-2436465</v>
      </c>
      <c r="H248" s="2">
        <v>-1360880</v>
      </c>
      <c r="I248" s="2">
        <v>-5250001</v>
      </c>
      <c r="J248" s="2">
        <v>-3301468</v>
      </c>
      <c r="K248" s="2">
        <v>-2517805</v>
      </c>
      <c r="L248" s="2">
        <v>135464</v>
      </c>
      <c r="M248" s="2">
        <v>85388</v>
      </c>
      <c r="N248" s="2">
        <v>2953013</v>
      </c>
      <c r="O248" s="2">
        <v>0</v>
      </c>
      <c r="P248" s="2">
        <v>0</v>
      </c>
      <c r="Q248" s="2">
        <v>2953013</v>
      </c>
    </row>
    <row r="249" spans="1:17" x14ac:dyDescent="0.3">
      <c r="A249" s="2" t="s">
        <v>52</v>
      </c>
      <c r="B249" s="2">
        <v>2017</v>
      </c>
      <c r="C249" s="2">
        <v>102862811</v>
      </c>
      <c r="D249" s="2">
        <v>16615170</v>
      </c>
      <c r="E249" s="2">
        <v>-102862811</v>
      </c>
      <c r="F249" s="2">
        <v>1151122</v>
      </c>
      <c r="G249" s="2">
        <v>-2239574</v>
      </c>
      <c r="H249" s="2">
        <v>-1095331</v>
      </c>
      <c r="I249" s="2">
        <v>-4970240</v>
      </c>
      <c r="J249" s="2">
        <v>-3482059</v>
      </c>
      <c r="K249" s="2">
        <v>-2623790</v>
      </c>
      <c r="L249" s="2">
        <v>249676</v>
      </c>
      <c r="M249" s="2">
        <v>-539792</v>
      </c>
      <c r="N249" s="2">
        <v>3065182</v>
      </c>
      <c r="O249" s="2">
        <v>-101797</v>
      </c>
      <c r="P249" s="2">
        <v>-101797</v>
      </c>
      <c r="Q249" s="2">
        <v>2963385</v>
      </c>
    </row>
    <row r="250" spans="1:17" x14ac:dyDescent="0.3">
      <c r="A250" s="2" t="s">
        <v>52</v>
      </c>
      <c r="B250" s="2">
        <v>2018</v>
      </c>
      <c r="C250" s="2">
        <v>102620245</v>
      </c>
      <c r="D250" s="2">
        <v>17651774</v>
      </c>
      <c r="E250" s="2">
        <v>-102620246</v>
      </c>
      <c r="F250" s="2">
        <v>2093395</v>
      </c>
      <c r="G250" s="2">
        <v>-2371190</v>
      </c>
      <c r="H250" s="2">
        <v>-1401782</v>
      </c>
      <c r="I250" s="2">
        <v>-5045043</v>
      </c>
      <c r="J250" s="2">
        <v>-3761991</v>
      </c>
      <c r="K250" s="2">
        <v>-2606635</v>
      </c>
      <c r="L250" s="2">
        <v>-282380</v>
      </c>
      <c r="M250" s="2">
        <v>26848</v>
      </c>
      <c r="N250" s="2">
        <v>4302995</v>
      </c>
      <c r="O250" s="2">
        <v>0</v>
      </c>
      <c r="P250" s="2">
        <v>0</v>
      </c>
      <c r="Q250" s="2">
        <v>4302995</v>
      </c>
    </row>
    <row r="251" spans="1:17" x14ac:dyDescent="0.3">
      <c r="A251" s="2" t="s">
        <v>52</v>
      </c>
      <c r="B251" s="2">
        <v>2019</v>
      </c>
      <c r="C251" s="2">
        <v>106666165</v>
      </c>
      <c r="D251" s="2">
        <v>17960829</v>
      </c>
      <c r="E251" s="2">
        <v>-106666165</v>
      </c>
      <c r="F251" s="2">
        <v>1561670</v>
      </c>
      <c r="G251" s="2">
        <v>-2460780</v>
      </c>
      <c r="H251" s="2">
        <v>-1512621</v>
      </c>
      <c r="I251" s="2">
        <v>-5390994</v>
      </c>
      <c r="J251" s="2">
        <v>-4100681</v>
      </c>
      <c r="K251" s="2">
        <v>-2925970</v>
      </c>
      <c r="L251" s="2">
        <v>-1560309</v>
      </c>
      <c r="M251" s="2">
        <v>426825</v>
      </c>
      <c r="N251" s="2">
        <v>1997969</v>
      </c>
      <c r="O251" s="2">
        <v>0</v>
      </c>
      <c r="P251" s="2">
        <v>0</v>
      </c>
      <c r="Q251" s="2">
        <v>1997969</v>
      </c>
    </row>
    <row r="252" spans="1:17" x14ac:dyDescent="0.3">
      <c r="A252" s="2" t="s">
        <v>52</v>
      </c>
      <c r="B252" s="2">
        <v>2020</v>
      </c>
      <c r="C252" s="2">
        <v>123409715</v>
      </c>
      <c r="D252" s="2">
        <v>18599011</v>
      </c>
      <c r="E252" s="2">
        <v>-123409715</v>
      </c>
      <c r="F252" s="2">
        <v>962816</v>
      </c>
      <c r="G252" s="2">
        <v>-2548732</v>
      </c>
      <c r="H252" s="2">
        <v>-1332079</v>
      </c>
      <c r="I252" s="2">
        <v>-5945524</v>
      </c>
      <c r="J252" s="2">
        <v>-4314877</v>
      </c>
      <c r="K252" s="2">
        <v>-4139537</v>
      </c>
      <c r="L252" s="2">
        <v>-396776</v>
      </c>
      <c r="M252" s="2">
        <v>533245</v>
      </c>
      <c r="N252" s="2">
        <v>1417547</v>
      </c>
      <c r="O252" s="2">
        <v>-98122</v>
      </c>
      <c r="P252" s="2">
        <v>-98122</v>
      </c>
      <c r="Q252" s="2">
        <v>1319425</v>
      </c>
    </row>
    <row r="253" spans="1:17" x14ac:dyDescent="0.3">
      <c r="A253" s="2" t="s">
        <v>52</v>
      </c>
      <c r="B253" s="2">
        <v>2021</v>
      </c>
      <c r="C253" s="2">
        <v>110225584</v>
      </c>
      <c r="D253" s="2">
        <v>20078867</v>
      </c>
      <c r="E253" s="2">
        <v>-110225584</v>
      </c>
      <c r="F253" s="2">
        <v>1525104</v>
      </c>
      <c r="G253" s="2">
        <v>-3195250</v>
      </c>
      <c r="H253" s="2">
        <v>-1552775</v>
      </c>
      <c r="I253" s="2">
        <v>-6577106</v>
      </c>
      <c r="J253" s="2">
        <v>-4434028</v>
      </c>
      <c r="K253" s="2">
        <v>-1922931</v>
      </c>
      <c r="L253" s="2">
        <v>542494</v>
      </c>
      <c r="M253" s="2">
        <v>-999375</v>
      </c>
      <c r="N253" s="2">
        <v>3465000</v>
      </c>
      <c r="O253" s="2">
        <v>66259</v>
      </c>
      <c r="P253" s="2">
        <v>66259</v>
      </c>
      <c r="Q253" s="2">
        <v>3531259</v>
      </c>
    </row>
    <row r="254" spans="1:17" x14ac:dyDescent="0.3">
      <c r="A254" s="2" t="s">
        <v>53</v>
      </c>
      <c r="B254" s="2">
        <v>2015</v>
      </c>
      <c r="C254" s="2">
        <v>89846801.920000002</v>
      </c>
      <c r="D254" s="2">
        <v>20270754.969999999</v>
      </c>
      <c r="E254" s="2">
        <v>-90033811.010000005</v>
      </c>
      <c r="F254" s="2">
        <v>254809.53</v>
      </c>
      <c r="G254" s="2">
        <v>-2069446.72</v>
      </c>
      <c r="H254" s="2">
        <v>-1591387.08</v>
      </c>
      <c r="I254" s="2">
        <v>-6278872.1299999999</v>
      </c>
      <c r="J254" s="2">
        <v>-3548012.12</v>
      </c>
      <c r="K254" s="2">
        <v>-1718204.25</v>
      </c>
      <c r="L254" s="2">
        <v>-1182822</v>
      </c>
      <c r="M254" s="2">
        <v>0</v>
      </c>
      <c r="N254" s="2">
        <v>3949811.1100000101</v>
      </c>
      <c r="O254" s="2"/>
      <c r="P254" s="2"/>
      <c r="Q254" s="2">
        <v>3949811.1100000101</v>
      </c>
    </row>
    <row r="255" spans="1:17" x14ac:dyDescent="0.3">
      <c r="A255" s="2" t="s">
        <v>53</v>
      </c>
      <c r="B255" s="2">
        <v>2016</v>
      </c>
      <c r="C255" s="2">
        <v>102169051.26000001</v>
      </c>
      <c r="D255" s="2">
        <v>20740453.34</v>
      </c>
      <c r="E255" s="2">
        <v>-102169051.26000001</v>
      </c>
      <c r="F255" s="2">
        <v>194330.63</v>
      </c>
      <c r="G255" s="2">
        <v>-2344411.7200000002</v>
      </c>
      <c r="H255" s="2">
        <v>-1704987.28</v>
      </c>
      <c r="I255" s="2">
        <v>-6275321.4900000002</v>
      </c>
      <c r="J255" s="2">
        <v>-3885244.12</v>
      </c>
      <c r="K255" s="2">
        <v>-1850365.08</v>
      </c>
      <c r="L255" s="2">
        <v>-800125</v>
      </c>
      <c r="M255" s="2">
        <v>-462798.27</v>
      </c>
      <c r="N255" s="2">
        <v>3611531.00999999</v>
      </c>
      <c r="O255" s="2">
        <v>-140871</v>
      </c>
      <c r="P255" s="2">
        <v>-140871</v>
      </c>
      <c r="Q255" s="2">
        <v>3470660.00999999</v>
      </c>
    </row>
    <row r="256" spans="1:17" x14ac:dyDescent="0.3">
      <c r="A256" s="2" t="s">
        <v>53</v>
      </c>
      <c r="B256" s="2">
        <v>2017</v>
      </c>
      <c r="C256" s="2">
        <v>89826840.170000002</v>
      </c>
      <c r="D256" s="2">
        <v>18908308.260000002</v>
      </c>
      <c r="E256" s="2">
        <v>-89826840.140000001</v>
      </c>
      <c r="F256" s="2">
        <v>2019504.3</v>
      </c>
      <c r="G256" s="2">
        <v>-2352065.38</v>
      </c>
      <c r="H256" s="2">
        <v>-1595482.44</v>
      </c>
      <c r="I256" s="2">
        <v>-8096698.5800000001</v>
      </c>
      <c r="J256" s="2">
        <v>-4395201.8600000003</v>
      </c>
      <c r="K256" s="2">
        <v>-1678324.17</v>
      </c>
      <c r="L256" s="2">
        <v>-907006</v>
      </c>
      <c r="M256" s="2">
        <v>1043276</v>
      </c>
      <c r="N256" s="2">
        <v>2946310.16000003</v>
      </c>
      <c r="O256" s="2">
        <v>107930</v>
      </c>
      <c r="P256" s="2">
        <v>107930</v>
      </c>
      <c r="Q256" s="2">
        <v>3054240.16000003</v>
      </c>
    </row>
    <row r="257" spans="1:17" x14ac:dyDescent="0.3">
      <c r="A257" s="2" t="s">
        <v>53</v>
      </c>
      <c r="B257" s="2">
        <v>2018</v>
      </c>
      <c r="C257" s="2">
        <v>57474739.280000001</v>
      </c>
      <c r="D257" s="2">
        <v>21464635.079999998</v>
      </c>
      <c r="E257" s="2">
        <v>-57474739.280000001</v>
      </c>
      <c r="F257" s="2">
        <v>3101435.73</v>
      </c>
      <c r="G257" s="2">
        <v>-2129540.17</v>
      </c>
      <c r="H257" s="2">
        <v>-1590204.61</v>
      </c>
      <c r="I257" s="2">
        <v>-7872471.8099999996</v>
      </c>
      <c r="J257" s="2">
        <v>-5747248.75</v>
      </c>
      <c r="K257" s="2">
        <v>-3363982</v>
      </c>
      <c r="L257" s="2">
        <v>-877088.63</v>
      </c>
      <c r="M257" s="2">
        <v>-1413231.87</v>
      </c>
      <c r="N257" s="2">
        <v>1572302.97</v>
      </c>
      <c r="O257" s="2">
        <v>0</v>
      </c>
      <c r="P257" s="2">
        <v>0</v>
      </c>
      <c r="Q257" s="2">
        <v>1572302.97</v>
      </c>
    </row>
    <row r="258" spans="1:17" x14ac:dyDescent="0.3">
      <c r="A258" s="2" t="s">
        <v>53</v>
      </c>
      <c r="B258" s="2">
        <v>2019</v>
      </c>
      <c r="C258" s="2">
        <v>79401668.799999997</v>
      </c>
      <c r="D258" s="2">
        <v>21070586.039999999</v>
      </c>
      <c r="E258" s="2">
        <v>-79395285.909999996</v>
      </c>
      <c r="F258" s="2">
        <v>2722528.95</v>
      </c>
      <c r="G258" s="2">
        <v>-2556655.89</v>
      </c>
      <c r="H258" s="2">
        <v>-1928682.73</v>
      </c>
      <c r="I258" s="2">
        <v>-8455216.5199999996</v>
      </c>
      <c r="J258" s="2">
        <v>-5450293.3200000003</v>
      </c>
      <c r="K258" s="2">
        <v>-3796813.74</v>
      </c>
      <c r="L258" s="2">
        <v>0</v>
      </c>
      <c r="M258" s="2">
        <v>-2024445.58</v>
      </c>
      <c r="N258" s="2">
        <v>-412609.900000036</v>
      </c>
      <c r="O258" s="2">
        <v>0</v>
      </c>
      <c r="P258" s="2">
        <v>0</v>
      </c>
      <c r="Q258" s="2">
        <v>-412609.900000036</v>
      </c>
    </row>
    <row r="259" spans="1:17" x14ac:dyDescent="0.3">
      <c r="A259" s="2" t="s">
        <v>53</v>
      </c>
      <c r="B259" s="2">
        <v>2020</v>
      </c>
      <c r="C259" s="2">
        <v>118150153.18000001</v>
      </c>
      <c r="D259" s="2">
        <v>20790260.690000001</v>
      </c>
      <c r="E259" s="2">
        <v>-118150153.18000001</v>
      </c>
      <c r="F259" s="2">
        <v>682381.72</v>
      </c>
      <c r="G259" s="2">
        <v>-2735049.21</v>
      </c>
      <c r="H259" s="2">
        <v>-1335033</v>
      </c>
      <c r="I259" s="2">
        <v>-8484356.25</v>
      </c>
      <c r="J259" s="2">
        <v>-5022240.66</v>
      </c>
      <c r="K259" s="2">
        <v>-3309637.63</v>
      </c>
      <c r="L259" s="2">
        <v>0</v>
      </c>
      <c r="M259" s="2">
        <v>2086104.36</v>
      </c>
      <c r="N259" s="2">
        <v>2672430.02</v>
      </c>
      <c r="O259" s="2">
        <v>-140343.29999999999</v>
      </c>
      <c r="P259" s="2">
        <v>-140343.29999999999</v>
      </c>
      <c r="Q259" s="2">
        <v>2532086.7200000002</v>
      </c>
    </row>
    <row r="260" spans="1:17" x14ac:dyDescent="0.3">
      <c r="A260" s="2" t="s">
        <v>53</v>
      </c>
      <c r="B260" s="2">
        <v>2021</v>
      </c>
      <c r="C260" s="2">
        <v>102605247.18000001</v>
      </c>
      <c r="D260" s="2">
        <v>23183337.43</v>
      </c>
      <c r="E260" s="2">
        <v>-102612369.64</v>
      </c>
      <c r="F260" s="2">
        <v>697073.31</v>
      </c>
      <c r="G260" s="2">
        <v>-2452186.31</v>
      </c>
      <c r="H260" s="2">
        <v>-1107232.44</v>
      </c>
      <c r="I260" s="2">
        <v>-9187984.1500000004</v>
      </c>
      <c r="J260" s="2">
        <v>-5585593.8899999997</v>
      </c>
      <c r="K260" s="2">
        <v>183700.73</v>
      </c>
      <c r="L260" s="2">
        <v>0</v>
      </c>
      <c r="M260" s="2">
        <v>-1614251.54</v>
      </c>
      <c r="N260" s="2">
        <v>4109740.68000003</v>
      </c>
      <c r="O260" s="2">
        <v>-68300.3</v>
      </c>
      <c r="P260" s="2">
        <v>-68300.3</v>
      </c>
      <c r="Q260" s="2">
        <v>4041440.3800000302</v>
      </c>
    </row>
    <row r="261" spans="1:17" x14ac:dyDescent="0.3">
      <c r="A261" s="2" t="s">
        <v>54</v>
      </c>
      <c r="B261" s="2">
        <v>2015</v>
      </c>
      <c r="C261" s="2">
        <v>150854521.58000001</v>
      </c>
      <c r="D261" s="2">
        <v>29280939.559999999</v>
      </c>
      <c r="E261" s="2">
        <v>-150844154.94</v>
      </c>
      <c r="F261" s="2">
        <v>2691333.91</v>
      </c>
      <c r="G261" s="2">
        <v>-4310480.8</v>
      </c>
      <c r="H261" s="2">
        <v>-2345781.9</v>
      </c>
      <c r="I261" s="2">
        <v>-10217178.369999999</v>
      </c>
      <c r="J261" s="2">
        <v>-6099693.6600000001</v>
      </c>
      <c r="K261" s="2">
        <v>-3357780.92</v>
      </c>
      <c r="L261" s="2">
        <v>-859182.5</v>
      </c>
      <c r="M261" s="2">
        <v>533645</v>
      </c>
      <c r="N261" s="2">
        <v>5326186.9600000205</v>
      </c>
      <c r="O261" s="2">
        <v>0</v>
      </c>
      <c r="P261" s="2">
        <v>0</v>
      </c>
      <c r="Q261" s="2">
        <v>5326186.9600000205</v>
      </c>
    </row>
    <row r="262" spans="1:17" x14ac:dyDescent="0.3">
      <c r="A262" s="2" t="s">
        <v>54</v>
      </c>
      <c r="B262" s="2">
        <v>2016</v>
      </c>
      <c r="C262" s="2">
        <v>165669062.24000001</v>
      </c>
      <c r="D262" s="2">
        <v>28384553</v>
      </c>
      <c r="E262" s="2">
        <v>-165669062.24000001</v>
      </c>
      <c r="F262" s="2">
        <v>2580305.2799999998</v>
      </c>
      <c r="G262" s="2">
        <v>-4411324.82</v>
      </c>
      <c r="H262" s="2">
        <v>-2203115.31</v>
      </c>
      <c r="I262" s="2">
        <v>-10532079.6</v>
      </c>
      <c r="J262" s="2">
        <v>-6462384.9400000004</v>
      </c>
      <c r="K262" s="2">
        <v>-2576608.86</v>
      </c>
      <c r="L262" s="2">
        <v>188872</v>
      </c>
      <c r="M262" s="2">
        <v>189346</v>
      </c>
      <c r="N262" s="2">
        <v>5157562.75</v>
      </c>
      <c r="O262" s="2">
        <v>0</v>
      </c>
      <c r="P262" s="2">
        <v>0</v>
      </c>
      <c r="Q262" s="2">
        <v>5157562.75</v>
      </c>
    </row>
    <row r="263" spans="1:17" x14ac:dyDescent="0.3">
      <c r="A263" s="2" t="s">
        <v>54</v>
      </c>
      <c r="B263" s="2">
        <v>2017</v>
      </c>
      <c r="C263" s="2">
        <v>146426516.65000001</v>
      </c>
      <c r="D263" s="2">
        <v>29185423.850000001</v>
      </c>
      <c r="E263" s="2">
        <v>-146426516.65000001</v>
      </c>
      <c r="F263" s="2">
        <v>2404040.21</v>
      </c>
      <c r="G263" s="2">
        <v>-4732154.1399999997</v>
      </c>
      <c r="H263" s="2">
        <v>-2660236.27</v>
      </c>
      <c r="I263" s="2">
        <v>-10876047.439999999</v>
      </c>
      <c r="J263" s="2">
        <v>-6937287.0300000003</v>
      </c>
      <c r="K263" s="2">
        <v>-2860307.19</v>
      </c>
      <c r="L263" s="2">
        <v>-325010</v>
      </c>
      <c r="M263" s="2">
        <v>-232779</v>
      </c>
      <c r="N263" s="2">
        <v>2965642.98999999</v>
      </c>
      <c r="O263" s="2">
        <v>0</v>
      </c>
      <c r="P263" s="2">
        <v>0</v>
      </c>
      <c r="Q263" s="2">
        <v>2965642.98999999</v>
      </c>
    </row>
    <row r="264" spans="1:17" x14ac:dyDescent="0.3">
      <c r="A264" s="2" t="s">
        <v>54</v>
      </c>
      <c r="B264" s="2">
        <v>2018</v>
      </c>
      <c r="C264" s="2">
        <v>137526724.63999999</v>
      </c>
      <c r="D264" s="2">
        <v>30080101.75</v>
      </c>
      <c r="E264" s="2">
        <v>-137526724.63999999</v>
      </c>
      <c r="F264" s="2">
        <v>2899746.4</v>
      </c>
      <c r="G264" s="2">
        <v>-4458287.43</v>
      </c>
      <c r="H264" s="2">
        <v>-2589111.9500000002</v>
      </c>
      <c r="I264" s="2">
        <v>-10973195.359999999</v>
      </c>
      <c r="J264" s="2">
        <v>-7449738.8899999997</v>
      </c>
      <c r="K264" s="2">
        <v>-2851019.76</v>
      </c>
      <c r="L264" s="2">
        <v>179925.17</v>
      </c>
      <c r="M264" s="2">
        <v>-424725.67</v>
      </c>
      <c r="N264" s="2">
        <v>4413694.26</v>
      </c>
      <c r="O264" s="2">
        <v>0</v>
      </c>
      <c r="P264" s="2">
        <v>0</v>
      </c>
      <c r="Q264" s="2">
        <v>4413694.26</v>
      </c>
    </row>
    <row r="265" spans="1:17" x14ac:dyDescent="0.3">
      <c r="A265" s="2" t="s">
        <v>54</v>
      </c>
      <c r="B265" s="2">
        <v>2019</v>
      </c>
      <c r="C265" s="2">
        <v>146358603.61000001</v>
      </c>
      <c r="D265" s="2">
        <v>30515032.93</v>
      </c>
      <c r="E265" s="2">
        <v>-146358603.61000001</v>
      </c>
      <c r="F265" s="2">
        <v>2486569.27</v>
      </c>
      <c r="G265" s="2">
        <v>-5033717.88</v>
      </c>
      <c r="H265" s="2">
        <v>-2678573.4900000002</v>
      </c>
      <c r="I265" s="2">
        <v>-11405371.060000001</v>
      </c>
      <c r="J265" s="2">
        <v>-7818837.4699999997</v>
      </c>
      <c r="K265" s="2">
        <v>-2753254.23</v>
      </c>
      <c r="L265" s="2">
        <v>353819.07</v>
      </c>
      <c r="M265" s="2">
        <v>-1294774.6299999999</v>
      </c>
      <c r="N265" s="2">
        <v>2370892.5100000398</v>
      </c>
      <c r="O265" s="2">
        <v>0</v>
      </c>
      <c r="P265" s="2">
        <v>0</v>
      </c>
      <c r="Q265" s="2">
        <v>2370892.5100000398</v>
      </c>
    </row>
    <row r="266" spans="1:17" x14ac:dyDescent="0.3">
      <c r="A266" s="2" t="s">
        <v>54</v>
      </c>
      <c r="B266" s="2">
        <v>2020</v>
      </c>
      <c r="C266" s="2">
        <v>166732777.21000001</v>
      </c>
      <c r="D266" s="2">
        <v>31457706.239999998</v>
      </c>
      <c r="E266" s="2">
        <v>-166732777.21000001</v>
      </c>
      <c r="F266" s="2">
        <v>2750778.86</v>
      </c>
      <c r="G266" s="2">
        <v>-4753048.3499999996</v>
      </c>
      <c r="H266" s="2">
        <v>-3013197.91</v>
      </c>
      <c r="I266" s="2">
        <v>-11171888.039999999</v>
      </c>
      <c r="J266" s="2">
        <v>-8172063.6500000004</v>
      </c>
      <c r="K266" s="2">
        <v>-2579007.4</v>
      </c>
      <c r="L266" s="2">
        <v>-182290.83</v>
      </c>
      <c r="M266" s="2">
        <v>-1092890.1399999999</v>
      </c>
      <c r="N266" s="2">
        <v>3244098.78</v>
      </c>
      <c r="O266" s="2">
        <v>0</v>
      </c>
      <c r="P266" s="2">
        <v>0</v>
      </c>
      <c r="Q266" s="2">
        <v>3244098.78</v>
      </c>
    </row>
    <row r="267" spans="1:17" x14ac:dyDescent="0.3">
      <c r="A267" s="2" t="s">
        <v>54</v>
      </c>
      <c r="B267" s="2">
        <v>2021</v>
      </c>
      <c r="C267" s="2">
        <v>143880153.90000001</v>
      </c>
      <c r="D267" s="2">
        <v>32931547</v>
      </c>
      <c r="E267" s="2">
        <v>-143880153.90000001</v>
      </c>
      <c r="F267" s="2">
        <v>2880508.22</v>
      </c>
      <c r="G267" s="2">
        <v>-4483105.97</v>
      </c>
      <c r="H267" s="2">
        <v>-2379048.02</v>
      </c>
      <c r="I267" s="2">
        <v>-11963375.25</v>
      </c>
      <c r="J267" s="2">
        <v>-8454906.3300000001</v>
      </c>
      <c r="K267" s="2">
        <v>-2604649.3199999998</v>
      </c>
      <c r="L267" s="2">
        <v>-170811.6</v>
      </c>
      <c r="M267" s="2">
        <v>-1498620</v>
      </c>
      <c r="N267" s="2">
        <v>4257538.7300000004</v>
      </c>
      <c r="O267" s="2">
        <v>0</v>
      </c>
      <c r="P267" s="2">
        <v>0</v>
      </c>
      <c r="Q267" s="2">
        <v>4257538.7300000004</v>
      </c>
    </row>
    <row r="268" spans="1:17" x14ac:dyDescent="0.3">
      <c r="A268" s="2" t="s">
        <v>55</v>
      </c>
      <c r="B268" s="2">
        <v>2015</v>
      </c>
      <c r="C268" s="2">
        <v>22753049.280000001</v>
      </c>
      <c r="D268" s="2">
        <v>4659893</v>
      </c>
      <c r="E268" s="2">
        <v>-22753049.280000001</v>
      </c>
      <c r="F268" s="2">
        <v>262264.90999999997</v>
      </c>
      <c r="G268" s="2">
        <v>-548539.80000000005</v>
      </c>
      <c r="H268" s="2">
        <v>-451578.1</v>
      </c>
      <c r="I268" s="2">
        <v>-1353837.7</v>
      </c>
      <c r="J268" s="2">
        <v>-775383.81</v>
      </c>
      <c r="K268" s="2">
        <v>-490525.53</v>
      </c>
      <c r="L268" s="2">
        <v>340559</v>
      </c>
      <c r="M268" s="2">
        <v>-919552</v>
      </c>
      <c r="N268" s="2">
        <v>723299.97</v>
      </c>
      <c r="O268" s="2"/>
      <c r="P268" s="2"/>
      <c r="Q268" s="2">
        <v>723299.97</v>
      </c>
    </row>
    <row r="269" spans="1:17" x14ac:dyDescent="0.3">
      <c r="A269" s="2" t="s">
        <v>55</v>
      </c>
      <c r="B269" s="2">
        <v>2016</v>
      </c>
      <c r="C269" s="2">
        <v>26282848.140000001</v>
      </c>
      <c r="D269" s="2">
        <v>4810913.91</v>
      </c>
      <c r="E269" s="2">
        <v>-26282848.140000001</v>
      </c>
      <c r="F269" s="2">
        <v>355088.41</v>
      </c>
      <c r="G269" s="2">
        <v>-654294.77</v>
      </c>
      <c r="H269" s="2">
        <v>-476273.3</v>
      </c>
      <c r="I269" s="2">
        <v>-1433395.52</v>
      </c>
      <c r="J269" s="2">
        <v>-741925.46</v>
      </c>
      <c r="K269" s="2">
        <v>-512010.76</v>
      </c>
      <c r="L269" s="2">
        <v>-164216</v>
      </c>
      <c r="M269" s="2">
        <v>-174891</v>
      </c>
      <c r="N269" s="2">
        <v>1008995.51</v>
      </c>
      <c r="O269" s="2">
        <v>0</v>
      </c>
      <c r="P269" s="2">
        <v>0</v>
      </c>
      <c r="Q269" s="2">
        <v>1008995.51</v>
      </c>
    </row>
    <row r="270" spans="1:17" x14ac:dyDescent="0.3">
      <c r="A270" s="2" t="s">
        <v>55</v>
      </c>
      <c r="B270" s="2">
        <v>2017</v>
      </c>
      <c r="C270" s="2">
        <v>23792942.98</v>
      </c>
      <c r="D270" s="2">
        <v>4984356.67</v>
      </c>
      <c r="E270" s="2">
        <v>-23792942.989999998</v>
      </c>
      <c r="F270" s="2">
        <v>264737.33</v>
      </c>
      <c r="G270" s="2">
        <v>-673867.34</v>
      </c>
      <c r="H270" s="2">
        <v>-414736.52</v>
      </c>
      <c r="I270" s="2">
        <v>-1538893.34</v>
      </c>
      <c r="J270" s="2">
        <v>-717757.38</v>
      </c>
      <c r="K270" s="2">
        <v>-476144</v>
      </c>
      <c r="L270" s="2">
        <v>-400436</v>
      </c>
      <c r="M270" s="2">
        <v>357196</v>
      </c>
      <c r="N270" s="2">
        <v>1384455.41</v>
      </c>
      <c r="O270" s="2">
        <v>-107457</v>
      </c>
      <c r="P270" s="2">
        <v>-107457</v>
      </c>
      <c r="Q270" s="2">
        <v>1276998.4099999999</v>
      </c>
    </row>
    <row r="271" spans="1:17" x14ac:dyDescent="0.3">
      <c r="A271" s="2" t="s">
        <v>55</v>
      </c>
      <c r="B271" s="2">
        <v>2018</v>
      </c>
      <c r="C271" s="2">
        <v>23859508.920000002</v>
      </c>
      <c r="D271" s="2">
        <v>5149185.16</v>
      </c>
      <c r="E271" s="2">
        <v>-23859508.920000002</v>
      </c>
      <c r="F271" s="2">
        <v>108227.22</v>
      </c>
      <c r="G271" s="2">
        <v>-634344.38</v>
      </c>
      <c r="H271" s="2">
        <v>-461201.29</v>
      </c>
      <c r="I271" s="2">
        <v>-1834512.19</v>
      </c>
      <c r="J271" s="2">
        <v>-726405.11</v>
      </c>
      <c r="K271" s="2">
        <v>-434387.53</v>
      </c>
      <c r="L271" s="2">
        <v>19440.060000000001</v>
      </c>
      <c r="M271" s="2">
        <v>-132756.15</v>
      </c>
      <c r="N271" s="2">
        <v>1053245.78999999</v>
      </c>
      <c r="O271" s="2">
        <v>0</v>
      </c>
      <c r="P271" s="2">
        <v>0</v>
      </c>
      <c r="Q271" s="2">
        <v>1053245.78999999</v>
      </c>
    </row>
    <row r="272" spans="1:17" x14ac:dyDescent="0.3">
      <c r="A272" s="2" t="s">
        <v>55</v>
      </c>
      <c r="B272" s="2">
        <v>2019</v>
      </c>
      <c r="C272" s="2">
        <v>26320401.120000001</v>
      </c>
      <c r="D272" s="2">
        <v>5445443.2699999996</v>
      </c>
      <c r="E272" s="2">
        <v>-26320401.109999999</v>
      </c>
      <c r="F272" s="2">
        <v>319680.48</v>
      </c>
      <c r="G272" s="2">
        <v>-623207.24</v>
      </c>
      <c r="H272" s="2">
        <v>-521538.33</v>
      </c>
      <c r="I272" s="2">
        <v>-1730360.21</v>
      </c>
      <c r="J272" s="2">
        <v>-886207.38</v>
      </c>
      <c r="K272" s="2">
        <v>-452494.34</v>
      </c>
      <c r="L272" s="2">
        <v>-84440</v>
      </c>
      <c r="M272" s="2">
        <v>-52997</v>
      </c>
      <c r="N272" s="2">
        <v>1413879.26000001</v>
      </c>
      <c r="O272" s="2">
        <v>0</v>
      </c>
      <c r="P272" s="2">
        <v>0</v>
      </c>
      <c r="Q272" s="2">
        <v>1413879.26000001</v>
      </c>
    </row>
    <row r="273" spans="1:17" x14ac:dyDescent="0.3">
      <c r="A273" s="2" t="s">
        <v>55</v>
      </c>
      <c r="B273" s="2">
        <v>2020</v>
      </c>
      <c r="C273" s="2">
        <v>30183103.640000001</v>
      </c>
      <c r="D273" s="2">
        <v>5944166.0300000003</v>
      </c>
      <c r="E273" s="2">
        <v>-30183103.640000001</v>
      </c>
      <c r="F273" s="2">
        <v>32383.97</v>
      </c>
      <c r="G273" s="2">
        <v>-717525.47</v>
      </c>
      <c r="H273" s="2">
        <v>-409998.49</v>
      </c>
      <c r="I273" s="2">
        <v>-1877776.74</v>
      </c>
      <c r="J273" s="2">
        <v>-1283075.4099999999</v>
      </c>
      <c r="K273" s="2">
        <v>-382042.19</v>
      </c>
      <c r="L273" s="2">
        <v>-210292</v>
      </c>
      <c r="M273" s="2">
        <v>569073</v>
      </c>
      <c r="N273" s="2">
        <v>1664912.6999999899</v>
      </c>
      <c r="O273" s="2">
        <v>-10782</v>
      </c>
      <c r="P273" s="2">
        <v>-10782</v>
      </c>
      <c r="Q273" s="2">
        <v>1654130.6999999899</v>
      </c>
    </row>
    <row r="274" spans="1:17" x14ac:dyDescent="0.3">
      <c r="A274" s="2" t="s">
        <v>55</v>
      </c>
      <c r="B274" s="2">
        <v>2021</v>
      </c>
      <c r="C274" s="2">
        <v>26183614.609999999</v>
      </c>
      <c r="D274" s="2">
        <v>5538822.8499999996</v>
      </c>
      <c r="E274" s="2">
        <v>-26183614.609999999</v>
      </c>
      <c r="F274" s="2">
        <v>836567.34</v>
      </c>
      <c r="G274" s="2">
        <v>-730153.54</v>
      </c>
      <c r="H274" s="2">
        <v>-511054.07</v>
      </c>
      <c r="I274" s="2">
        <v>-1968883.9</v>
      </c>
      <c r="J274" s="2">
        <v>-1227391.28</v>
      </c>
      <c r="K274" s="2">
        <v>-407631.41</v>
      </c>
      <c r="L274" s="2">
        <v>-120533.13</v>
      </c>
      <c r="M274" s="2">
        <v>-110555.05</v>
      </c>
      <c r="N274" s="2">
        <v>1299187.81</v>
      </c>
      <c r="O274" s="2">
        <v>0</v>
      </c>
      <c r="P274" s="2">
        <v>0</v>
      </c>
      <c r="Q274" s="2">
        <v>1299187.81</v>
      </c>
    </row>
    <row r="275" spans="1:17" x14ac:dyDescent="0.3">
      <c r="A275" s="2" t="s">
        <v>56</v>
      </c>
      <c r="B275" s="2">
        <v>2015</v>
      </c>
      <c r="C275" s="2">
        <v>58509961.409999996</v>
      </c>
      <c r="D275" s="2">
        <v>11589046.34</v>
      </c>
      <c r="E275" s="2">
        <v>-58509961.350000001</v>
      </c>
      <c r="F275" s="2">
        <v>513448.66</v>
      </c>
      <c r="G275" s="2">
        <v>-629042.39</v>
      </c>
      <c r="H275" s="2">
        <v>-1739888.99</v>
      </c>
      <c r="I275" s="2">
        <v>-3937063.9</v>
      </c>
      <c r="J275" s="2">
        <v>-1693086.08</v>
      </c>
      <c r="K275" s="2">
        <v>-1232424.17</v>
      </c>
      <c r="L275" s="2">
        <v>-300000.39</v>
      </c>
      <c r="M275" s="2">
        <v>0</v>
      </c>
      <c r="N275" s="2">
        <v>2570989.14</v>
      </c>
      <c r="O275" s="2">
        <v>0</v>
      </c>
      <c r="P275" s="2">
        <v>0</v>
      </c>
      <c r="Q275" s="2">
        <v>2570989.14</v>
      </c>
    </row>
    <row r="276" spans="1:17" x14ac:dyDescent="0.3">
      <c r="A276" s="2" t="s">
        <v>56</v>
      </c>
      <c r="B276" s="2">
        <v>2016</v>
      </c>
      <c r="C276" s="2">
        <v>62782580.859999999</v>
      </c>
      <c r="D276" s="2">
        <v>11591254.59</v>
      </c>
      <c r="E276" s="2">
        <v>-62782581.020000003</v>
      </c>
      <c r="F276" s="2">
        <v>406656.62</v>
      </c>
      <c r="G276" s="2">
        <v>-775642.08</v>
      </c>
      <c r="H276" s="2">
        <v>-1724297.29</v>
      </c>
      <c r="I276" s="2">
        <v>-4014483.51</v>
      </c>
      <c r="J276" s="2">
        <v>-926479.43</v>
      </c>
      <c r="K276" s="2">
        <v>-1246749.94</v>
      </c>
      <c r="L276" s="2">
        <v>-165881.39000000001</v>
      </c>
      <c r="M276" s="2">
        <v>184700</v>
      </c>
      <c r="N276" s="2">
        <v>3329077.41</v>
      </c>
      <c r="O276" s="2">
        <v>512276</v>
      </c>
      <c r="P276" s="2">
        <v>512276</v>
      </c>
      <c r="Q276" s="2">
        <v>3841353.41</v>
      </c>
    </row>
    <row r="277" spans="1:17" x14ac:dyDescent="0.3">
      <c r="A277" s="2" t="s">
        <v>56</v>
      </c>
      <c r="B277" s="2">
        <v>2017</v>
      </c>
      <c r="C277" s="2">
        <v>56443994.18</v>
      </c>
      <c r="D277" s="2">
        <v>11949999.960000001</v>
      </c>
      <c r="E277" s="2">
        <v>-56443994.32</v>
      </c>
      <c r="F277" s="2">
        <v>1018739.56</v>
      </c>
      <c r="G277" s="2">
        <v>-737777.44</v>
      </c>
      <c r="H277" s="2">
        <v>-1632097.65</v>
      </c>
      <c r="I277" s="2">
        <v>-4222213.7699999996</v>
      </c>
      <c r="J277" s="2">
        <v>-1833811.41</v>
      </c>
      <c r="K277" s="2">
        <v>-931726.23</v>
      </c>
      <c r="L277" s="2">
        <v>-130864</v>
      </c>
      <c r="M277" s="2">
        <v>-101826.25</v>
      </c>
      <c r="N277" s="2">
        <v>3378422.63</v>
      </c>
      <c r="O277" s="2">
        <v>-282423.75</v>
      </c>
      <c r="P277" s="2">
        <v>-282423.75</v>
      </c>
      <c r="Q277" s="2">
        <v>3095998.88</v>
      </c>
    </row>
    <row r="278" spans="1:17" x14ac:dyDescent="0.3">
      <c r="A278" s="2" t="s">
        <v>56</v>
      </c>
      <c r="B278" s="2">
        <v>2018</v>
      </c>
      <c r="C278" s="2">
        <v>55082974.170000002</v>
      </c>
      <c r="D278" s="2">
        <v>12330235.09</v>
      </c>
      <c r="E278" s="2">
        <v>-55082974.130000003</v>
      </c>
      <c r="F278" s="2">
        <v>850744.86</v>
      </c>
      <c r="G278" s="2">
        <v>-645452.81000000006</v>
      </c>
      <c r="H278" s="2">
        <v>-1652474.93</v>
      </c>
      <c r="I278" s="2">
        <v>-4059111.88</v>
      </c>
      <c r="J278" s="2">
        <v>-2854199.23</v>
      </c>
      <c r="K278" s="2">
        <v>-983211.06</v>
      </c>
      <c r="L278" s="2">
        <v>0</v>
      </c>
      <c r="M278" s="2">
        <v>55974.1</v>
      </c>
      <c r="N278" s="2">
        <v>3042504.18</v>
      </c>
      <c r="O278" s="2">
        <v>155248.9</v>
      </c>
      <c r="P278" s="2">
        <v>155248.9</v>
      </c>
      <c r="Q278" s="2">
        <v>3197753.08</v>
      </c>
    </row>
    <row r="279" spans="1:17" x14ac:dyDescent="0.3">
      <c r="A279" s="2" t="s">
        <v>56</v>
      </c>
      <c r="B279" s="2">
        <v>2019</v>
      </c>
      <c r="C279" s="2">
        <v>57947017.82</v>
      </c>
      <c r="D279" s="2">
        <v>12286497.550000001</v>
      </c>
      <c r="E279" s="2">
        <v>-57947017.799999997</v>
      </c>
      <c r="F279" s="2">
        <v>907965.08</v>
      </c>
      <c r="G279" s="2">
        <v>-925842.47</v>
      </c>
      <c r="H279" s="2">
        <v>-1829166</v>
      </c>
      <c r="I279" s="2">
        <v>-4055292.1</v>
      </c>
      <c r="J279" s="2">
        <v>-2981840.87</v>
      </c>
      <c r="K279" s="2">
        <v>-1077166.81</v>
      </c>
      <c r="L279" s="2">
        <v>-122584.04</v>
      </c>
      <c r="M279" s="2">
        <v>-70068.12</v>
      </c>
      <c r="N279" s="2">
        <v>2132502.24000001</v>
      </c>
      <c r="O279" s="2">
        <v>-194339.88</v>
      </c>
      <c r="P279" s="2">
        <v>-194339.88</v>
      </c>
      <c r="Q279" s="2">
        <v>1938162.3600000101</v>
      </c>
    </row>
    <row r="280" spans="1:17" x14ac:dyDescent="0.3">
      <c r="A280" s="2" t="s">
        <v>56</v>
      </c>
      <c r="B280" s="2">
        <v>2020</v>
      </c>
      <c r="C280" s="2">
        <v>66077676.259999998</v>
      </c>
      <c r="D280" s="2">
        <v>12320487.9</v>
      </c>
      <c r="E280" s="2">
        <v>-66077676.259999998</v>
      </c>
      <c r="F280" s="2">
        <v>-1031725.7009000001</v>
      </c>
      <c r="G280" s="2">
        <v>-788058.16079760005</v>
      </c>
      <c r="H280" s="2">
        <v>-2079142.33018</v>
      </c>
      <c r="I280" s="2">
        <v>-4025260.8081499999</v>
      </c>
      <c r="J280" s="2">
        <v>-3158923.4029999999</v>
      </c>
      <c r="K280" s="2">
        <v>-1078687.8500000001</v>
      </c>
      <c r="L280" s="2">
        <v>0</v>
      </c>
      <c r="M280" s="2">
        <v>-73692.789999999994</v>
      </c>
      <c r="N280" s="2">
        <v>84996.856972413603</v>
      </c>
      <c r="O280" s="2">
        <v>-204393.21</v>
      </c>
      <c r="P280" s="2">
        <v>-204393.21</v>
      </c>
      <c r="Q280" s="2">
        <v>-119396.353027586</v>
      </c>
    </row>
    <row r="281" spans="1:17" x14ac:dyDescent="0.3">
      <c r="A281" s="2" t="s">
        <v>56</v>
      </c>
      <c r="B281" s="2">
        <v>2021</v>
      </c>
      <c r="C281" s="2">
        <v>56532996.640000001</v>
      </c>
      <c r="D281" s="2">
        <v>13124398.529999999</v>
      </c>
      <c r="E281" s="2">
        <v>-56532996.689999998</v>
      </c>
      <c r="F281" s="2">
        <v>2571086.2400000002</v>
      </c>
      <c r="G281" s="2">
        <v>-776092.95</v>
      </c>
      <c r="H281" s="2">
        <v>-2193595.0499999998</v>
      </c>
      <c r="I281" s="2">
        <v>-4140923.5</v>
      </c>
      <c r="J281" s="2">
        <v>-3272296.33</v>
      </c>
      <c r="K281" s="2">
        <v>-1018276.05</v>
      </c>
      <c r="L281" s="2">
        <v>-143236</v>
      </c>
      <c r="M281" s="2">
        <v>45927.95</v>
      </c>
      <c r="N281" s="2">
        <v>4196992.79</v>
      </c>
      <c r="O281" s="2">
        <v>127385.05</v>
      </c>
      <c r="P281" s="2">
        <v>127385.05</v>
      </c>
      <c r="Q281" s="2">
        <v>4324377.84</v>
      </c>
    </row>
    <row r="282" spans="1:17" x14ac:dyDescent="0.3">
      <c r="A282" s="2" t="s">
        <v>57</v>
      </c>
      <c r="B282" s="2">
        <v>2015</v>
      </c>
      <c r="C282" s="2">
        <v>14422962.720000001</v>
      </c>
      <c r="D282" s="2">
        <v>2799779.05</v>
      </c>
      <c r="E282" s="2">
        <v>-14422962.720000001</v>
      </c>
      <c r="F282" s="2">
        <v>390768.22</v>
      </c>
      <c r="G282" s="2">
        <v>-589861.97</v>
      </c>
      <c r="H282" s="2">
        <v>-445341.98</v>
      </c>
      <c r="I282" s="2">
        <v>-1358261.6</v>
      </c>
      <c r="J282" s="2">
        <v>-368227.96</v>
      </c>
      <c r="K282" s="2">
        <v>-185368.86</v>
      </c>
      <c r="L282" s="2">
        <v>-43780</v>
      </c>
      <c r="M282" s="2">
        <v>3079</v>
      </c>
      <c r="N282" s="2">
        <v>202783.89999999799</v>
      </c>
      <c r="O282" s="2"/>
      <c r="P282" s="2"/>
      <c r="Q282" s="2">
        <v>202783.89999999799</v>
      </c>
    </row>
    <row r="283" spans="1:17" x14ac:dyDescent="0.3">
      <c r="A283" s="2" t="s">
        <v>57</v>
      </c>
      <c r="B283" s="2">
        <v>2016</v>
      </c>
      <c r="C283" s="2">
        <v>15960444.98</v>
      </c>
      <c r="D283" s="2">
        <v>2848326</v>
      </c>
      <c r="E283" s="2">
        <v>-15960444.98</v>
      </c>
      <c r="F283" s="2">
        <v>367405.93</v>
      </c>
      <c r="G283" s="2">
        <v>-622387.89</v>
      </c>
      <c r="H283" s="2">
        <v>-496255.17</v>
      </c>
      <c r="I283" s="2">
        <v>-1389372.09</v>
      </c>
      <c r="J283" s="2">
        <v>-380214.08</v>
      </c>
      <c r="K283" s="2">
        <v>-177234.28</v>
      </c>
      <c r="L283" s="2">
        <v>-29370</v>
      </c>
      <c r="M283" s="2">
        <v>9233</v>
      </c>
      <c r="N283" s="2">
        <v>130131.419999998</v>
      </c>
      <c r="O283" s="2">
        <v>0</v>
      </c>
      <c r="P283" s="2">
        <v>0</v>
      </c>
      <c r="Q283" s="2">
        <v>130131.419999998</v>
      </c>
    </row>
    <row r="284" spans="1:17" x14ac:dyDescent="0.3">
      <c r="A284" s="2" t="s">
        <v>57</v>
      </c>
      <c r="B284" s="2">
        <v>2017</v>
      </c>
      <c r="C284" s="2">
        <v>14483857.029999999</v>
      </c>
      <c r="D284" s="2">
        <v>3085110.88</v>
      </c>
      <c r="E284" s="2">
        <v>-14483857.029999999</v>
      </c>
      <c r="F284" s="2">
        <v>418474.42</v>
      </c>
      <c r="G284" s="2">
        <v>-734008.73</v>
      </c>
      <c r="H284" s="2">
        <v>-495809.71</v>
      </c>
      <c r="I284" s="2">
        <v>-1462434.85</v>
      </c>
      <c r="J284" s="2">
        <v>-414285.31</v>
      </c>
      <c r="K284" s="2">
        <v>-148829.24</v>
      </c>
      <c r="L284" s="2">
        <v>-40563</v>
      </c>
      <c r="M284" s="2">
        <v>1195</v>
      </c>
      <c r="N284" s="2">
        <v>208849.459999999</v>
      </c>
      <c r="O284" s="2">
        <v>0</v>
      </c>
      <c r="P284" s="2">
        <v>0</v>
      </c>
      <c r="Q284" s="2">
        <v>208849.459999999</v>
      </c>
    </row>
    <row r="285" spans="1:17" x14ac:dyDescent="0.3">
      <c r="A285" s="2" t="s">
        <v>57</v>
      </c>
      <c r="B285" s="2">
        <v>2018</v>
      </c>
      <c r="C285" s="2">
        <v>13851539.810000001</v>
      </c>
      <c r="D285" s="2">
        <v>3228658.28</v>
      </c>
      <c r="E285" s="2">
        <v>-13851539.810000001</v>
      </c>
      <c r="F285" s="2">
        <v>469470.05</v>
      </c>
      <c r="G285" s="2">
        <v>-888480.84</v>
      </c>
      <c r="H285" s="2">
        <v>-490704.5</v>
      </c>
      <c r="I285" s="2">
        <v>-1310653.1599999999</v>
      </c>
      <c r="J285" s="2">
        <v>-420377.88</v>
      </c>
      <c r="K285" s="2">
        <v>-151906.44</v>
      </c>
      <c r="L285" s="2">
        <v>-61321</v>
      </c>
      <c r="M285" s="2">
        <v>-35364</v>
      </c>
      <c r="N285" s="2">
        <v>339320.51000000298</v>
      </c>
      <c r="O285" s="2">
        <v>-76456</v>
      </c>
      <c r="P285" s="2">
        <v>-76456</v>
      </c>
      <c r="Q285" s="2">
        <v>262864.51000000298</v>
      </c>
    </row>
    <row r="286" spans="1:17" x14ac:dyDescent="0.3">
      <c r="A286" s="2" t="s">
        <v>57</v>
      </c>
      <c r="B286" s="2">
        <v>2019</v>
      </c>
      <c r="C286" s="2">
        <v>14268224.460000001</v>
      </c>
      <c r="D286" s="2">
        <v>3273093.77</v>
      </c>
      <c r="E286" s="2">
        <v>-14268224.460000001</v>
      </c>
      <c r="F286" s="2">
        <v>450280.85</v>
      </c>
      <c r="G286" s="2">
        <v>-927457.79</v>
      </c>
      <c r="H286" s="2">
        <v>-488483.64</v>
      </c>
      <c r="I286" s="2">
        <v>-1360609.71</v>
      </c>
      <c r="J286" s="2">
        <v>-365511.67999999999</v>
      </c>
      <c r="K286" s="2">
        <v>-154872.03</v>
      </c>
      <c r="L286" s="2">
        <v>-46018</v>
      </c>
      <c r="M286" s="2">
        <v>-4400</v>
      </c>
      <c r="N286" s="2">
        <v>376021.77</v>
      </c>
      <c r="O286" s="2">
        <v>0</v>
      </c>
      <c r="P286" s="2">
        <v>0</v>
      </c>
      <c r="Q286" s="2">
        <v>376021.77</v>
      </c>
    </row>
    <row r="287" spans="1:17" x14ac:dyDescent="0.3">
      <c r="A287" s="2" t="s">
        <v>57</v>
      </c>
      <c r="B287" s="2">
        <v>2020</v>
      </c>
      <c r="C287" s="2">
        <v>15224943.85</v>
      </c>
      <c r="D287" s="2">
        <v>3279059.1</v>
      </c>
      <c r="E287" s="2">
        <v>-15224943.85</v>
      </c>
      <c r="F287" s="2">
        <v>365099.47</v>
      </c>
      <c r="G287" s="2">
        <v>-852225.93</v>
      </c>
      <c r="H287" s="2">
        <v>-639441.4</v>
      </c>
      <c r="I287" s="2">
        <v>-1271809.03</v>
      </c>
      <c r="J287" s="2">
        <v>-368396.73</v>
      </c>
      <c r="K287" s="2">
        <v>-139448.39000000001</v>
      </c>
      <c r="L287" s="2">
        <v>-40990</v>
      </c>
      <c r="M287" s="2">
        <v>-8065</v>
      </c>
      <c r="N287" s="2">
        <v>323782.09000000102</v>
      </c>
      <c r="O287" s="2">
        <v>-38464</v>
      </c>
      <c r="P287" s="2">
        <v>-38464</v>
      </c>
      <c r="Q287" s="2">
        <v>285318.09000000102</v>
      </c>
    </row>
    <row r="288" spans="1:17" x14ac:dyDescent="0.3">
      <c r="A288" s="2" t="s">
        <v>57</v>
      </c>
      <c r="B288" s="2">
        <v>2021</v>
      </c>
      <c r="C288" s="2">
        <v>13321672.84</v>
      </c>
      <c r="D288" s="2">
        <v>3348462.27</v>
      </c>
      <c r="E288" s="2">
        <v>-13321672.84</v>
      </c>
      <c r="F288" s="2">
        <v>339774.42</v>
      </c>
      <c r="G288" s="2">
        <v>-930035.46</v>
      </c>
      <c r="H288" s="2">
        <v>-536319.71</v>
      </c>
      <c r="I288" s="2">
        <v>-1283565.94</v>
      </c>
      <c r="J288" s="2">
        <v>-376370.19</v>
      </c>
      <c r="K288" s="2">
        <v>-132388.96</v>
      </c>
      <c r="L288" s="2">
        <v>-50872</v>
      </c>
      <c r="M288" s="2">
        <v>-5538</v>
      </c>
      <c r="N288" s="2">
        <v>373146.43</v>
      </c>
      <c r="O288" s="2">
        <v>0</v>
      </c>
      <c r="P288" s="2">
        <v>0</v>
      </c>
      <c r="Q288" s="2">
        <v>373146.43</v>
      </c>
    </row>
    <row r="289" spans="1:17" x14ac:dyDescent="0.3">
      <c r="A289" s="2" t="s">
        <v>58</v>
      </c>
      <c r="B289" s="2">
        <v>2015</v>
      </c>
      <c r="C289" s="2">
        <v>170915014.75</v>
      </c>
      <c r="D289" s="2">
        <v>37153169.609999999</v>
      </c>
      <c r="E289" s="2">
        <v>-170915014.75</v>
      </c>
      <c r="F289" s="2">
        <v>2146151.86</v>
      </c>
      <c r="G289" s="2">
        <v>-7512896.3200000003</v>
      </c>
      <c r="H289" s="2">
        <v>-2309943.91</v>
      </c>
      <c r="I289" s="2">
        <v>-8326361.9500000002</v>
      </c>
      <c r="J289" s="2">
        <v>-8545048.0899999999</v>
      </c>
      <c r="K289" s="2">
        <v>-6031002.4199999999</v>
      </c>
      <c r="L289" s="2">
        <v>35752</v>
      </c>
      <c r="M289" s="2">
        <v>-215022</v>
      </c>
      <c r="N289" s="2">
        <v>6394798.7800000096</v>
      </c>
      <c r="O289" s="2"/>
      <c r="P289" s="2"/>
      <c r="Q289" s="2">
        <v>6394798.7800000096</v>
      </c>
    </row>
    <row r="290" spans="1:17" x14ac:dyDescent="0.3">
      <c r="A290" s="2" t="s">
        <v>58</v>
      </c>
      <c r="B290" s="2">
        <v>2016</v>
      </c>
      <c r="C290" s="2">
        <v>193072811.43000001</v>
      </c>
      <c r="D290" s="2">
        <v>40372923.68</v>
      </c>
      <c r="E290" s="2">
        <v>-193072811.43000001</v>
      </c>
      <c r="F290" s="2">
        <v>2542944.23</v>
      </c>
      <c r="G290" s="2">
        <v>-7067861.6200000001</v>
      </c>
      <c r="H290" s="2">
        <v>-2181508.65</v>
      </c>
      <c r="I290" s="2">
        <v>-8730863.7100000009</v>
      </c>
      <c r="J290" s="2">
        <v>-8984647.0800000001</v>
      </c>
      <c r="K290" s="2">
        <v>-6066504.7300000004</v>
      </c>
      <c r="L290" s="2">
        <v>-1964000</v>
      </c>
      <c r="M290" s="2">
        <v>-63994.54</v>
      </c>
      <c r="N290" s="2">
        <v>7856487.5800000103</v>
      </c>
      <c r="O290" s="2">
        <v>-1043615</v>
      </c>
      <c r="P290" s="2">
        <v>-1043615</v>
      </c>
      <c r="Q290" s="2">
        <v>6812872.5800000103</v>
      </c>
    </row>
    <row r="291" spans="1:17" x14ac:dyDescent="0.3">
      <c r="A291" s="2" t="s">
        <v>58</v>
      </c>
      <c r="B291" s="2">
        <v>2017</v>
      </c>
      <c r="C291" s="2">
        <v>178276122.31</v>
      </c>
      <c r="D291" s="2">
        <v>38898364.149999999</v>
      </c>
      <c r="E291" s="2">
        <v>-178276122.31</v>
      </c>
      <c r="F291" s="2">
        <v>2995571.54</v>
      </c>
      <c r="G291" s="2">
        <v>-7472834.96</v>
      </c>
      <c r="H291" s="2">
        <v>-1845104.61</v>
      </c>
      <c r="I291" s="2">
        <v>-9065613.8399999999</v>
      </c>
      <c r="J291" s="2">
        <v>-9156545.1999999993</v>
      </c>
      <c r="K291" s="2">
        <v>-5912616.7999999998</v>
      </c>
      <c r="L291" s="2">
        <v>-1013253</v>
      </c>
      <c r="M291" s="2">
        <v>-28000</v>
      </c>
      <c r="N291" s="2">
        <v>7399967.2799999798</v>
      </c>
      <c r="O291" s="2">
        <v>-356856.41</v>
      </c>
      <c r="P291" s="2">
        <v>-356856.41</v>
      </c>
      <c r="Q291" s="2">
        <v>7043110.8699999796</v>
      </c>
    </row>
    <row r="292" spans="1:17" x14ac:dyDescent="0.3">
      <c r="A292" s="2" t="s">
        <v>58</v>
      </c>
      <c r="B292" s="2">
        <v>2018</v>
      </c>
      <c r="C292" s="2">
        <v>179109021.66999999</v>
      </c>
      <c r="D292" s="2">
        <v>40900144.520000003</v>
      </c>
      <c r="E292" s="2">
        <v>-179109021.68000001</v>
      </c>
      <c r="F292" s="2">
        <v>2699768.31</v>
      </c>
      <c r="G292" s="2">
        <v>-7586847.2000000002</v>
      </c>
      <c r="H292" s="2">
        <v>-1918038.57</v>
      </c>
      <c r="I292" s="2">
        <v>-9282972.1600000001</v>
      </c>
      <c r="J292" s="2">
        <v>-9123190.0500000007</v>
      </c>
      <c r="K292" s="2">
        <v>-5961111.5099999998</v>
      </c>
      <c r="L292" s="2">
        <v>-802758.34</v>
      </c>
      <c r="M292" s="2">
        <v>-69292.19</v>
      </c>
      <c r="N292" s="2">
        <v>8855702.8000000194</v>
      </c>
      <c r="O292" s="2">
        <v>717300</v>
      </c>
      <c r="P292" s="2">
        <v>717300</v>
      </c>
      <c r="Q292" s="2">
        <v>9573002.8000000194</v>
      </c>
    </row>
    <row r="293" spans="1:17" x14ac:dyDescent="0.3">
      <c r="A293" s="2" t="s">
        <v>58</v>
      </c>
      <c r="B293" s="2">
        <v>2019</v>
      </c>
      <c r="C293" s="2">
        <v>170875496.24000001</v>
      </c>
      <c r="D293" s="2">
        <v>41576490.060000002</v>
      </c>
      <c r="E293" s="2">
        <v>-170875496.22999999</v>
      </c>
      <c r="F293" s="2">
        <v>2335557.94</v>
      </c>
      <c r="G293" s="2">
        <v>-7407140.0099999998</v>
      </c>
      <c r="H293" s="2">
        <v>-1279543.99</v>
      </c>
      <c r="I293" s="2">
        <v>-10066281.710000001</v>
      </c>
      <c r="J293" s="2">
        <v>-10249156.48</v>
      </c>
      <c r="K293" s="2">
        <v>-5910826.3300000001</v>
      </c>
      <c r="L293" s="2">
        <v>-748373</v>
      </c>
      <c r="M293" s="2">
        <v>-448674</v>
      </c>
      <c r="N293" s="2">
        <v>7802052.4899999602</v>
      </c>
      <c r="O293" s="2">
        <v>-591945.81000000006</v>
      </c>
      <c r="P293" s="2">
        <v>-591945.81000000006</v>
      </c>
      <c r="Q293" s="2">
        <v>7210106.6799999597</v>
      </c>
    </row>
    <row r="294" spans="1:17" x14ac:dyDescent="0.3">
      <c r="A294" s="2" t="s">
        <v>58</v>
      </c>
      <c r="B294" s="2">
        <v>2020</v>
      </c>
      <c r="C294" s="2">
        <v>213190150.90000001</v>
      </c>
      <c r="D294" s="2">
        <v>42017349.469999999</v>
      </c>
      <c r="E294" s="2">
        <v>-213190265.52000001</v>
      </c>
      <c r="F294" s="2">
        <v>2170409.7400000002</v>
      </c>
      <c r="G294" s="2">
        <v>-7965986.54</v>
      </c>
      <c r="H294" s="2">
        <v>-1520307.4</v>
      </c>
      <c r="I294" s="2">
        <v>-9660304.7899999991</v>
      </c>
      <c r="J294" s="2">
        <v>-11323132.689999999</v>
      </c>
      <c r="K294" s="2">
        <v>-5809295.8700000001</v>
      </c>
      <c r="L294" s="2">
        <v>-1091452</v>
      </c>
      <c r="M294" s="2">
        <v>41479</v>
      </c>
      <c r="N294" s="2">
        <v>6858644.29999997</v>
      </c>
      <c r="O294" s="2">
        <v>-182178.66</v>
      </c>
      <c r="P294" s="2">
        <v>-182178.66</v>
      </c>
      <c r="Q294" s="2">
        <v>6676465.6399999699</v>
      </c>
    </row>
    <row r="295" spans="1:17" x14ac:dyDescent="0.3">
      <c r="A295" s="2" t="s">
        <v>58</v>
      </c>
      <c r="B295" s="2">
        <v>2021</v>
      </c>
      <c r="C295" s="2">
        <v>179042015.86000001</v>
      </c>
      <c r="D295" s="2">
        <v>42558671.82</v>
      </c>
      <c r="E295" s="2">
        <v>-179042016.81</v>
      </c>
      <c r="F295" s="2">
        <v>2890805.92</v>
      </c>
      <c r="G295" s="2">
        <v>-8374719.4900000002</v>
      </c>
      <c r="H295" s="2">
        <v>-1797643.52</v>
      </c>
      <c r="I295" s="2">
        <v>-9383891.6600000001</v>
      </c>
      <c r="J295" s="2">
        <v>-11795760.720000001</v>
      </c>
      <c r="K295" s="2">
        <v>-5846903.2999999998</v>
      </c>
      <c r="L295" s="2">
        <v>-601600</v>
      </c>
      <c r="M295" s="2">
        <v>316410</v>
      </c>
      <c r="N295" s="2">
        <v>7965368.0999999996</v>
      </c>
      <c r="O295" s="2">
        <v>622030</v>
      </c>
      <c r="P295" s="2">
        <v>622030</v>
      </c>
      <c r="Q295" s="2">
        <v>8587398.0999999996</v>
      </c>
    </row>
    <row r="296" spans="1:17" x14ac:dyDescent="0.3">
      <c r="A296" s="2" t="s">
        <v>59</v>
      </c>
      <c r="B296" s="2">
        <v>2015</v>
      </c>
      <c r="C296" s="2">
        <v>29745383.780000001</v>
      </c>
      <c r="D296" s="2">
        <v>4751343.67</v>
      </c>
      <c r="E296" s="2">
        <v>-29745384.77</v>
      </c>
      <c r="F296" s="2">
        <v>231049.94</v>
      </c>
      <c r="G296" s="2">
        <v>-460635.23</v>
      </c>
      <c r="H296" s="2">
        <v>-500882.99</v>
      </c>
      <c r="I296" s="2">
        <v>-2331053.92</v>
      </c>
      <c r="J296" s="2">
        <v>-667675.11</v>
      </c>
      <c r="K296" s="2">
        <v>-370375.48</v>
      </c>
      <c r="L296" s="2">
        <v>-130026</v>
      </c>
      <c r="M296" s="2">
        <v>0</v>
      </c>
      <c r="N296" s="2">
        <v>521743.89</v>
      </c>
      <c r="O296" s="2"/>
      <c r="P296" s="2"/>
      <c r="Q296" s="2">
        <v>521743.89</v>
      </c>
    </row>
    <row r="297" spans="1:17" x14ac:dyDescent="0.3">
      <c r="A297" s="2" t="s">
        <v>59</v>
      </c>
      <c r="B297" s="2">
        <v>2016</v>
      </c>
      <c r="C297" s="2">
        <v>33273555.890000001</v>
      </c>
      <c r="D297" s="2">
        <v>4927421.09</v>
      </c>
      <c r="E297" s="2">
        <v>-33273555.93</v>
      </c>
      <c r="F297" s="2">
        <v>282580.73</v>
      </c>
      <c r="G297" s="2">
        <v>-406297.92</v>
      </c>
      <c r="H297" s="2">
        <v>-501000.79</v>
      </c>
      <c r="I297" s="2">
        <v>-2414908.21</v>
      </c>
      <c r="J297" s="2">
        <v>-651573.74</v>
      </c>
      <c r="K297" s="2">
        <v>-357891.58</v>
      </c>
      <c r="L297" s="2">
        <v>-135491</v>
      </c>
      <c r="M297" s="2">
        <v>0</v>
      </c>
      <c r="N297" s="2">
        <v>742838.53999999701</v>
      </c>
      <c r="O297" s="2">
        <v>0</v>
      </c>
      <c r="P297" s="2">
        <v>0</v>
      </c>
      <c r="Q297" s="2">
        <v>742838.53999999701</v>
      </c>
    </row>
    <row r="298" spans="1:17" x14ac:dyDescent="0.3">
      <c r="A298" s="2" t="s">
        <v>59</v>
      </c>
      <c r="B298" s="2">
        <v>2017</v>
      </c>
      <c r="C298" s="2">
        <v>29609584.460000001</v>
      </c>
      <c r="D298" s="2">
        <v>5232741.0999999996</v>
      </c>
      <c r="E298" s="2">
        <v>-29609584.449999999</v>
      </c>
      <c r="F298" s="2">
        <v>448758.73</v>
      </c>
      <c r="G298" s="2">
        <v>-446425.49</v>
      </c>
      <c r="H298" s="2">
        <v>-543005.65</v>
      </c>
      <c r="I298" s="2">
        <v>-2339468.5699999998</v>
      </c>
      <c r="J298" s="2">
        <v>-687935.13</v>
      </c>
      <c r="K298" s="2">
        <v>-408851.38</v>
      </c>
      <c r="L298" s="2">
        <v>-185662.61</v>
      </c>
      <c r="M298" s="2">
        <v>0</v>
      </c>
      <c r="N298" s="2">
        <v>1070151.01000001</v>
      </c>
      <c r="O298" s="2">
        <v>0</v>
      </c>
      <c r="P298" s="2">
        <v>0</v>
      </c>
      <c r="Q298" s="2">
        <v>1070151.01000001</v>
      </c>
    </row>
    <row r="299" spans="1:17" x14ac:dyDescent="0.3">
      <c r="A299" s="2" t="s">
        <v>59</v>
      </c>
      <c r="B299" s="2">
        <v>2018</v>
      </c>
      <c r="C299" s="2">
        <v>27833754.260000002</v>
      </c>
      <c r="D299" s="2">
        <v>5364768.3099999996</v>
      </c>
      <c r="E299" s="2">
        <v>-27833754.260000002</v>
      </c>
      <c r="F299" s="2">
        <v>288064.98</v>
      </c>
      <c r="G299" s="2">
        <v>-388461.35</v>
      </c>
      <c r="H299" s="2">
        <v>-366416.41</v>
      </c>
      <c r="I299" s="2">
        <v>-2464791.58</v>
      </c>
      <c r="J299" s="2">
        <v>-713570.99</v>
      </c>
      <c r="K299" s="2">
        <v>-425011.63</v>
      </c>
      <c r="L299" s="2">
        <v>-161711</v>
      </c>
      <c r="M299" s="2">
        <v>0</v>
      </c>
      <c r="N299" s="2">
        <v>1132870.33</v>
      </c>
      <c r="O299" s="2">
        <v>19504</v>
      </c>
      <c r="P299" s="2">
        <v>19504</v>
      </c>
      <c r="Q299" s="2">
        <v>1152374.33</v>
      </c>
    </row>
    <row r="300" spans="1:17" x14ac:dyDescent="0.3">
      <c r="A300" s="2" t="s">
        <v>59</v>
      </c>
      <c r="B300" s="2">
        <v>2019</v>
      </c>
      <c r="C300" s="2">
        <v>29083782.039999999</v>
      </c>
      <c r="D300" s="2">
        <v>5416468.6699999999</v>
      </c>
      <c r="E300" s="2">
        <v>-29083782.09</v>
      </c>
      <c r="F300" s="2">
        <v>322296.51</v>
      </c>
      <c r="G300" s="2">
        <v>-525906.39</v>
      </c>
      <c r="H300" s="2">
        <v>-433084.58</v>
      </c>
      <c r="I300" s="2">
        <v>-2524845.44</v>
      </c>
      <c r="J300" s="2">
        <v>-831605.02</v>
      </c>
      <c r="K300" s="2">
        <v>-493412.62</v>
      </c>
      <c r="L300" s="2">
        <v>-28369.41</v>
      </c>
      <c r="M300" s="2">
        <v>0</v>
      </c>
      <c r="N300" s="2">
        <v>901541.67000000505</v>
      </c>
      <c r="O300" s="2">
        <v>0</v>
      </c>
      <c r="P300" s="2">
        <v>0</v>
      </c>
      <c r="Q300" s="2">
        <v>901541.67000000505</v>
      </c>
    </row>
    <row r="301" spans="1:17" x14ac:dyDescent="0.3">
      <c r="A301" s="2" t="s">
        <v>59</v>
      </c>
      <c r="B301" s="2">
        <v>2020</v>
      </c>
      <c r="C301" s="2">
        <v>32771802.5</v>
      </c>
      <c r="D301" s="2">
        <v>5549565.4400000004</v>
      </c>
      <c r="E301" s="2">
        <v>-32771802.460000001</v>
      </c>
      <c r="F301" s="2">
        <v>350390.96</v>
      </c>
      <c r="G301" s="2">
        <v>-607287.06000000006</v>
      </c>
      <c r="H301" s="2">
        <v>-200701.3</v>
      </c>
      <c r="I301" s="2">
        <v>-2436029.46</v>
      </c>
      <c r="J301" s="2">
        <v>-896454.03</v>
      </c>
      <c r="K301" s="2">
        <v>-476577.58</v>
      </c>
      <c r="L301" s="2">
        <v>-196389.43</v>
      </c>
      <c r="M301" s="2">
        <v>0</v>
      </c>
      <c r="N301" s="2">
        <v>1086517.5799999901</v>
      </c>
      <c r="O301" s="2">
        <v>0</v>
      </c>
      <c r="P301" s="2">
        <v>0</v>
      </c>
      <c r="Q301" s="2">
        <v>1086517.5799999901</v>
      </c>
    </row>
    <row r="302" spans="1:17" x14ac:dyDescent="0.3">
      <c r="A302" s="2" t="s">
        <v>59</v>
      </c>
      <c r="B302" s="2">
        <v>2021</v>
      </c>
      <c r="C302" s="2">
        <v>29029338.550000001</v>
      </c>
      <c r="D302" s="2">
        <v>5736649.5999999996</v>
      </c>
      <c r="E302" s="2">
        <v>-29029338.609999999</v>
      </c>
      <c r="F302" s="2">
        <v>325114.48</v>
      </c>
      <c r="G302" s="2">
        <v>-857766.47</v>
      </c>
      <c r="H302" s="2">
        <v>-220193.18</v>
      </c>
      <c r="I302" s="2">
        <v>-2348929.27</v>
      </c>
      <c r="J302" s="2">
        <v>-930022.18</v>
      </c>
      <c r="K302" s="2">
        <v>-488925.74</v>
      </c>
      <c r="L302" s="2">
        <v>-346300.33</v>
      </c>
      <c r="M302" s="2">
        <v>101702</v>
      </c>
      <c r="N302" s="2">
        <v>971328.850000003</v>
      </c>
      <c r="O302" s="2">
        <v>-62364</v>
      </c>
      <c r="P302" s="2">
        <v>-62364</v>
      </c>
      <c r="Q302" s="2">
        <v>908964.850000003</v>
      </c>
    </row>
    <row r="303" spans="1:17" x14ac:dyDescent="0.3">
      <c r="A303" s="2" t="s">
        <v>60</v>
      </c>
      <c r="B303" s="2">
        <v>2015</v>
      </c>
      <c r="C303" s="2">
        <v>118112698.33</v>
      </c>
      <c r="D303" s="2">
        <v>19311596.800000001</v>
      </c>
      <c r="E303" s="2">
        <v>-118112194.90000001</v>
      </c>
      <c r="F303" s="2">
        <v>1956905.72</v>
      </c>
      <c r="G303" s="2">
        <v>-1591250.53</v>
      </c>
      <c r="H303" s="2">
        <v>-1205389.04</v>
      </c>
      <c r="I303" s="2">
        <v>-9033547.8200000003</v>
      </c>
      <c r="J303" s="2">
        <v>-3797997.1</v>
      </c>
      <c r="K303" s="2">
        <v>-2197660.9900000002</v>
      </c>
      <c r="L303" s="2">
        <v>-145188</v>
      </c>
      <c r="M303" s="2">
        <v>0</v>
      </c>
      <c r="N303" s="2">
        <v>3297972.4700000202</v>
      </c>
      <c r="O303" s="2">
        <v>-493186</v>
      </c>
      <c r="P303" s="2">
        <v>-493186</v>
      </c>
      <c r="Q303" s="2">
        <v>2804786.4700000202</v>
      </c>
    </row>
    <row r="304" spans="1:17" x14ac:dyDescent="0.3">
      <c r="A304" s="2" t="s">
        <v>60</v>
      </c>
      <c r="B304" s="2">
        <v>2016</v>
      </c>
      <c r="C304" s="2">
        <v>139494871.61000001</v>
      </c>
      <c r="D304" s="2">
        <v>22361027.190000001</v>
      </c>
      <c r="E304" s="2">
        <v>-139494845.58000001</v>
      </c>
      <c r="F304" s="2">
        <v>1853364.18</v>
      </c>
      <c r="G304" s="2">
        <v>-1646675.27</v>
      </c>
      <c r="H304" s="2">
        <v>-1370653.81</v>
      </c>
      <c r="I304" s="2">
        <v>-9528043.2100000009</v>
      </c>
      <c r="J304" s="2">
        <v>-4437246.4000000004</v>
      </c>
      <c r="K304" s="2">
        <v>-2206228.2599999998</v>
      </c>
      <c r="L304" s="2">
        <v>-339456</v>
      </c>
      <c r="M304" s="2">
        <v>0</v>
      </c>
      <c r="N304" s="2">
        <v>4686114.4499999704</v>
      </c>
      <c r="O304" s="2">
        <v>238000</v>
      </c>
      <c r="P304" s="2">
        <v>238000</v>
      </c>
      <c r="Q304" s="2">
        <v>4924114.4499999704</v>
      </c>
    </row>
    <row r="305" spans="1:17" x14ac:dyDescent="0.3">
      <c r="A305" s="2" t="s">
        <v>60</v>
      </c>
      <c r="B305" s="2">
        <v>2017</v>
      </c>
      <c r="C305" s="2">
        <v>106565358.18000001</v>
      </c>
      <c r="D305" s="2">
        <v>22542679.789999999</v>
      </c>
      <c r="E305" s="2">
        <v>-106565347.89</v>
      </c>
      <c r="F305" s="2">
        <v>1335025.06</v>
      </c>
      <c r="G305" s="2">
        <v>-1711345.31</v>
      </c>
      <c r="H305" s="2">
        <v>-1013520.18</v>
      </c>
      <c r="I305" s="2">
        <v>-10349720.189999999</v>
      </c>
      <c r="J305" s="2">
        <v>-4362248.9400000004</v>
      </c>
      <c r="K305" s="2">
        <v>-1584498.9</v>
      </c>
      <c r="L305" s="2">
        <v>-498042</v>
      </c>
      <c r="M305" s="2">
        <v>0</v>
      </c>
      <c r="N305" s="2">
        <v>4358339.62</v>
      </c>
      <c r="O305" s="2">
        <v>549000</v>
      </c>
      <c r="P305" s="2">
        <v>549000</v>
      </c>
      <c r="Q305" s="2">
        <v>4907339.62</v>
      </c>
    </row>
    <row r="306" spans="1:17" x14ac:dyDescent="0.3">
      <c r="A306" s="2" t="s">
        <v>60</v>
      </c>
      <c r="B306" s="2">
        <v>2018</v>
      </c>
      <c r="C306" s="2">
        <v>106625062</v>
      </c>
      <c r="D306" s="2">
        <v>24111980</v>
      </c>
      <c r="E306" s="2">
        <v>-106624948</v>
      </c>
      <c r="F306" s="2">
        <v>1947471</v>
      </c>
      <c r="G306" s="2">
        <v>-2070198</v>
      </c>
      <c r="H306" s="2">
        <v>-1084144</v>
      </c>
      <c r="I306" s="2">
        <v>-10596612</v>
      </c>
      <c r="J306" s="2">
        <v>-4981587</v>
      </c>
      <c r="K306" s="2">
        <v>-1342661</v>
      </c>
      <c r="L306" s="2">
        <v>-815524</v>
      </c>
      <c r="M306" s="2">
        <v>0</v>
      </c>
      <c r="N306" s="2">
        <v>5168839</v>
      </c>
      <c r="O306" s="2">
        <v>-77000</v>
      </c>
      <c r="P306" s="2">
        <v>-77000</v>
      </c>
      <c r="Q306" s="2">
        <v>5091839</v>
      </c>
    </row>
    <row r="307" spans="1:17" x14ac:dyDescent="0.3">
      <c r="A307" s="2" t="s">
        <v>60</v>
      </c>
      <c r="B307" s="2">
        <v>2019</v>
      </c>
      <c r="C307" s="2">
        <v>114841747.23999999</v>
      </c>
      <c r="D307" s="2">
        <v>25169934.620000001</v>
      </c>
      <c r="E307" s="2">
        <v>-114841747.36</v>
      </c>
      <c r="F307" s="2">
        <v>1668955.61</v>
      </c>
      <c r="G307" s="2">
        <v>-1995035</v>
      </c>
      <c r="H307" s="2">
        <v>-1019828</v>
      </c>
      <c r="I307" s="2">
        <v>-10026951.220000001</v>
      </c>
      <c r="J307" s="2">
        <v>-5702887</v>
      </c>
      <c r="K307" s="2">
        <v>-2131016</v>
      </c>
      <c r="L307" s="2">
        <v>-749446</v>
      </c>
      <c r="M307" s="2">
        <v>0</v>
      </c>
      <c r="N307" s="2">
        <v>5213726.8899999801</v>
      </c>
      <c r="O307" s="2">
        <v>0</v>
      </c>
      <c r="P307" s="2">
        <v>0</v>
      </c>
      <c r="Q307" s="2">
        <v>5213726.8899999801</v>
      </c>
    </row>
    <row r="308" spans="1:17" x14ac:dyDescent="0.3">
      <c r="A308" s="2" t="s">
        <v>60</v>
      </c>
      <c r="B308" s="2">
        <v>2020</v>
      </c>
      <c r="C308" s="2">
        <v>140450674.31999999</v>
      </c>
      <c r="D308" s="2">
        <v>25303012.59</v>
      </c>
      <c r="E308" s="2">
        <v>-140450716.34</v>
      </c>
      <c r="F308" s="2">
        <v>1041244.51</v>
      </c>
      <c r="G308" s="2">
        <v>-1527981.11</v>
      </c>
      <c r="H308" s="2">
        <v>-696477.85</v>
      </c>
      <c r="I308" s="2">
        <v>-11830908.17</v>
      </c>
      <c r="J308" s="2">
        <v>-5732248.8499999996</v>
      </c>
      <c r="K308" s="2">
        <v>-2122317.9500000002</v>
      </c>
      <c r="L308" s="2">
        <v>-483130</v>
      </c>
      <c r="M308" s="2">
        <v>0</v>
      </c>
      <c r="N308" s="2">
        <v>3951151.1500000199</v>
      </c>
      <c r="O308" s="2">
        <v>0</v>
      </c>
      <c r="P308" s="2">
        <v>0</v>
      </c>
      <c r="Q308" s="2">
        <v>3951151.1500000199</v>
      </c>
    </row>
    <row r="309" spans="1:17" x14ac:dyDescent="0.3">
      <c r="A309" s="2" t="s">
        <v>60</v>
      </c>
      <c r="B309" s="2">
        <v>2021</v>
      </c>
      <c r="C309" s="2">
        <v>115836876.79000001</v>
      </c>
      <c r="D309" s="2">
        <v>25501648.239999998</v>
      </c>
      <c r="E309" s="2">
        <v>-115836876.8</v>
      </c>
      <c r="F309" s="2">
        <v>1576739.93</v>
      </c>
      <c r="G309" s="2">
        <v>-1381705.97</v>
      </c>
      <c r="H309" s="2">
        <v>-905558.83</v>
      </c>
      <c r="I309" s="2">
        <v>-11148567.84</v>
      </c>
      <c r="J309" s="2">
        <v>-5678974.4500000002</v>
      </c>
      <c r="K309" s="2">
        <v>-2565342.9</v>
      </c>
      <c r="L309" s="2">
        <v>-537186</v>
      </c>
      <c r="M309" s="2">
        <v>0</v>
      </c>
      <c r="N309" s="2">
        <v>4861052.1700000102</v>
      </c>
      <c r="O309" s="2">
        <v>0</v>
      </c>
      <c r="P309" s="2">
        <v>0</v>
      </c>
      <c r="Q309" s="2">
        <v>4861052.1700000102</v>
      </c>
    </row>
    <row r="310" spans="1:17" x14ac:dyDescent="0.3">
      <c r="A310" s="2" t="s">
        <v>61</v>
      </c>
      <c r="B310" s="2">
        <v>2015</v>
      </c>
      <c r="C310" s="2">
        <v>22247618.359999999</v>
      </c>
      <c r="D310" s="2">
        <v>4187490.13</v>
      </c>
      <c r="E310" s="2">
        <v>-22247618.350000001</v>
      </c>
      <c r="F310" s="2">
        <v>371246.09</v>
      </c>
      <c r="G310" s="2">
        <v>-583969.03</v>
      </c>
      <c r="H310" s="2">
        <v>-623326.1</v>
      </c>
      <c r="I310" s="2">
        <v>-1573789.13</v>
      </c>
      <c r="J310" s="2">
        <v>-765289.74</v>
      </c>
      <c r="K310" s="2">
        <v>-438316.38</v>
      </c>
      <c r="L310" s="2">
        <v>-102800</v>
      </c>
      <c r="M310" s="2">
        <v>0</v>
      </c>
      <c r="N310" s="2">
        <v>471245.85</v>
      </c>
      <c r="O310" s="2"/>
      <c r="P310" s="2"/>
      <c r="Q310" s="2">
        <v>471245.85</v>
      </c>
    </row>
    <row r="311" spans="1:17" x14ac:dyDescent="0.3">
      <c r="A311" s="2" t="s">
        <v>61</v>
      </c>
      <c r="B311" s="2">
        <v>2016</v>
      </c>
      <c r="C311" s="2">
        <v>24811183.149999999</v>
      </c>
      <c r="D311" s="2">
        <v>4943453.3899999997</v>
      </c>
      <c r="E311" s="2">
        <v>-24811183.149999999</v>
      </c>
      <c r="F311" s="2">
        <v>329118.06</v>
      </c>
      <c r="G311" s="2">
        <v>-630729.17000000004</v>
      </c>
      <c r="H311" s="2">
        <v>-613080.63</v>
      </c>
      <c r="I311" s="2">
        <v>-1690048.23</v>
      </c>
      <c r="J311" s="2">
        <v>-1503772.53</v>
      </c>
      <c r="K311" s="2">
        <v>-561403.64</v>
      </c>
      <c r="L311" s="2">
        <v>-185875</v>
      </c>
      <c r="M311" s="2">
        <v>0</v>
      </c>
      <c r="N311" s="2">
        <v>87662.2500000008</v>
      </c>
      <c r="O311" s="2">
        <v>-25086</v>
      </c>
      <c r="P311" s="2">
        <v>-25086</v>
      </c>
      <c r="Q311" s="2">
        <v>62576.2500000008</v>
      </c>
    </row>
    <row r="312" spans="1:17" x14ac:dyDescent="0.3">
      <c r="A312" s="2" t="s">
        <v>61</v>
      </c>
      <c r="B312" s="2">
        <v>2017</v>
      </c>
      <c r="C312" s="2">
        <v>22606733.140000001</v>
      </c>
      <c r="D312" s="2">
        <v>4623172.83</v>
      </c>
      <c r="E312" s="2">
        <v>-22606686.629999999</v>
      </c>
      <c r="F312" s="2">
        <v>383983.19</v>
      </c>
      <c r="G312" s="2">
        <v>-565513.05000000005</v>
      </c>
      <c r="H312" s="2">
        <v>-692292.42</v>
      </c>
      <c r="I312" s="2">
        <v>-2005330.66</v>
      </c>
      <c r="J312" s="2">
        <v>-717910.22</v>
      </c>
      <c r="K312" s="2">
        <v>-347055.93</v>
      </c>
      <c r="L312" s="2">
        <v>-111454</v>
      </c>
      <c r="M312" s="2">
        <v>0</v>
      </c>
      <c r="N312" s="2">
        <v>567646.25000000396</v>
      </c>
      <c r="O312" s="2">
        <v>0</v>
      </c>
      <c r="P312" s="2">
        <v>0</v>
      </c>
      <c r="Q312" s="2">
        <v>567646.25000000396</v>
      </c>
    </row>
    <row r="313" spans="1:17" x14ac:dyDescent="0.3">
      <c r="A313" s="2" t="s">
        <v>61</v>
      </c>
      <c r="B313" s="2">
        <v>2018</v>
      </c>
      <c r="C313" s="2">
        <v>21652804.870000001</v>
      </c>
      <c r="D313" s="2">
        <v>4905005.42</v>
      </c>
      <c r="E313" s="2">
        <v>-21652804.870000001</v>
      </c>
      <c r="F313" s="2">
        <v>496585.82</v>
      </c>
      <c r="G313" s="2">
        <v>-484252.12</v>
      </c>
      <c r="H313" s="2">
        <v>-500383.53</v>
      </c>
      <c r="I313" s="2">
        <v>-1816842.36</v>
      </c>
      <c r="J313" s="2">
        <v>-900205.17</v>
      </c>
      <c r="K313" s="2">
        <v>-344509.99</v>
      </c>
      <c r="L313" s="2">
        <v>-338795</v>
      </c>
      <c r="M313" s="2">
        <v>0</v>
      </c>
      <c r="N313" s="2">
        <v>1016603.07</v>
      </c>
      <c r="O313" s="2">
        <v>0</v>
      </c>
      <c r="P313" s="2">
        <v>0</v>
      </c>
      <c r="Q313" s="2">
        <v>1016603.07</v>
      </c>
    </row>
    <row r="314" spans="1:17" x14ac:dyDescent="0.3">
      <c r="A314" s="2" t="s">
        <v>61</v>
      </c>
      <c r="B314" s="2">
        <v>2019</v>
      </c>
      <c r="C314" s="2">
        <v>21206227.82</v>
      </c>
      <c r="D314" s="2">
        <v>4907215.05</v>
      </c>
      <c r="E314" s="2">
        <v>-21206227.82</v>
      </c>
      <c r="F314" s="2">
        <v>373985.76</v>
      </c>
      <c r="G314" s="2">
        <v>-513327.29</v>
      </c>
      <c r="H314" s="2">
        <v>-645567.21</v>
      </c>
      <c r="I314" s="2">
        <v>-2201240.31</v>
      </c>
      <c r="J314" s="2">
        <v>-756783.65</v>
      </c>
      <c r="K314" s="2">
        <v>-249341.18</v>
      </c>
      <c r="L314" s="2">
        <v>-199672</v>
      </c>
      <c r="M314" s="2">
        <v>0</v>
      </c>
      <c r="N314" s="2">
        <v>715269.17000000097</v>
      </c>
      <c r="O314" s="2">
        <v>-198786</v>
      </c>
      <c r="P314" s="2">
        <v>-198786</v>
      </c>
      <c r="Q314" s="2">
        <v>516483.17000000097</v>
      </c>
    </row>
    <row r="315" spans="1:17" x14ac:dyDescent="0.3">
      <c r="A315" s="2" t="s">
        <v>61</v>
      </c>
      <c r="B315" s="2">
        <v>2020</v>
      </c>
      <c r="C315" s="2">
        <v>25834828.48</v>
      </c>
      <c r="D315" s="2">
        <v>4779098.05</v>
      </c>
      <c r="E315" s="2">
        <v>-25834828.48</v>
      </c>
      <c r="F315" s="2">
        <v>296247</v>
      </c>
      <c r="G315" s="2">
        <v>-785740.61</v>
      </c>
      <c r="H315" s="2">
        <v>-501235.76</v>
      </c>
      <c r="I315" s="2">
        <v>-2163296.2200000002</v>
      </c>
      <c r="J315" s="2">
        <v>-690911.44</v>
      </c>
      <c r="K315" s="2">
        <v>-353399.17</v>
      </c>
      <c r="L315" s="2">
        <v>-28438</v>
      </c>
      <c r="M315" s="2">
        <v>0</v>
      </c>
      <c r="N315" s="2">
        <v>552323.85000000405</v>
      </c>
      <c r="O315" s="2">
        <v>-56942</v>
      </c>
      <c r="P315" s="2">
        <v>-56942</v>
      </c>
      <c r="Q315" s="2">
        <v>495381.85000000399</v>
      </c>
    </row>
    <row r="316" spans="1:17" x14ac:dyDescent="0.3">
      <c r="A316" s="2" t="s">
        <v>61</v>
      </c>
      <c r="B316" s="2">
        <v>2021</v>
      </c>
      <c r="C316" s="2">
        <v>23156526.739999998</v>
      </c>
      <c r="D316" s="2">
        <v>4719410.8899999997</v>
      </c>
      <c r="E316" s="2">
        <v>-23156526.739999998</v>
      </c>
      <c r="F316" s="2">
        <v>361456.19</v>
      </c>
      <c r="G316" s="2">
        <v>-658820.1</v>
      </c>
      <c r="H316" s="2">
        <v>-640306.16</v>
      </c>
      <c r="I316" s="2">
        <v>-2186534.86</v>
      </c>
      <c r="J316" s="2">
        <v>-873529.75</v>
      </c>
      <c r="K316" s="2">
        <v>-360633.36</v>
      </c>
      <c r="L316" s="2">
        <v>69063</v>
      </c>
      <c r="M316" s="2">
        <v>0</v>
      </c>
      <c r="N316" s="2">
        <v>430105.85000000102</v>
      </c>
      <c r="O316" s="2">
        <v>38931</v>
      </c>
      <c r="P316" s="2">
        <v>38931</v>
      </c>
      <c r="Q316" s="2">
        <v>469036.85000000102</v>
      </c>
    </row>
    <row r="317" spans="1:17" x14ac:dyDescent="0.3">
      <c r="A317" s="2" t="s">
        <v>62</v>
      </c>
      <c r="B317" s="2">
        <v>2015</v>
      </c>
      <c r="C317" s="2">
        <v>78110388.359999999</v>
      </c>
      <c r="D317" s="2">
        <v>16412844.48</v>
      </c>
      <c r="E317" s="2">
        <v>-78110388.650000006</v>
      </c>
      <c r="F317" s="2">
        <v>2576851.3199999998</v>
      </c>
      <c r="G317" s="2">
        <v>-3661993.58</v>
      </c>
      <c r="H317" s="2">
        <v>-2274648.94</v>
      </c>
      <c r="I317" s="2">
        <v>-5300225</v>
      </c>
      <c r="J317" s="2">
        <v>-3888942.22</v>
      </c>
      <c r="K317" s="2">
        <v>-3003913.81</v>
      </c>
      <c r="L317" s="2">
        <v>505398</v>
      </c>
      <c r="M317" s="2">
        <v>-296000</v>
      </c>
      <c r="N317" s="2">
        <v>1069369.96</v>
      </c>
      <c r="O317" s="2"/>
      <c r="P317" s="2"/>
      <c r="Q317" s="2">
        <v>1069369.96</v>
      </c>
    </row>
    <row r="318" spans="1:17" x14ac:dyDescent="0.3">
      <c r="A318" s="2" t="s">
        <v>62</v>
      </c>
      <c r="B318" s="2">
        <v>2016</v>
      </c>
      <c r="C318" s="2">
        <v>81899567.769999996</v>
      </c>
      <c r="D318" s="2">
        <v>15614779.810000001</v>
      </c>
      <c r="E318" s="2">
        <v>-81899567.769999996</v>
      </c>
      <c r="F318" s="2">
        <v>2533523.15</v>
      </c>
      <c r="G318" s="2">
        <v>-3720971.34</v>
      </c>
      <c r="H318" s="2">
        <v>-2206518.4900000002</v>
      </c>
      <c r="I318" s="2">
        <v>-5387065.8300000001</v>
      </c>
      <c r="J318" s="2">
        <v>-4089741.54</v>
      </c>
      <c r="K318" s="2">
        <v>-3058063.34</v>
      </c>
      <c r="L318" s="2">
        <v>44000</v>
      </c>
      <c r="M318" s="2">
        <v>0</v>
      </c>
      <c r="N318" s="2">
        <v>-270057.57999998302</v>
      </c>
      <c r="O318" s="2">
        <v>0</v>
      </c>
      <c r="P318" s="2">
        <v>0</v>
      </c>
      <c r="Q318" s="2">
        <v>-270057.57999998302</v>
      </c>
    </row>
    <row r="319" spans="1:17" x14ac:dyDescent="0.3">
      <c r="A319" s="2" t="s">
        <v>62</v>
      </c>
      <c r="B319" s="2">
        <v>2017</v>
      </c>
      <c r="C319" s="2">
        <v>98932478.069999993</v>
      </c>
      <c r="D319" s="2">
        <v>16439538.58</v>
      </c>
      <c r="E319" s="2">
        <v>-98932478.069999993</v>
      </c>
      <c r="F319" s="2">
        <v>2330882.5299999998</v>
      </c>
      <c r="G319" s="2">
        <v>-3873497.53</v>
      </c>
      <c r="H319" s="2">
        <v>-1991880.32</v>
      </c>
      <c r="I319" s="2">
        <v>-5733149.4699999997</v>
      </c>
      <c r="J319" s="2">
        <v>-3666323.48</v>
      </c>
      <c r="K319" s="2">
        <v>-3199549.29</v>
      </c>
      <c r="L319" s="2">
        <v>-127500.35</v>
      </c>
      <c r="M319" s="2">
        <v>0</v>
      </c>
      <c r="N319" s="2">
        <v>178520.669999998</v>
      </c>
      <c r="O319" s="2">
        <v>0</v>
      </c>
      <c r="P319" s="2">
        <v>0</v>
      </c>
      <c r="Q319" s="2">
        <v>178520.669999998</v>
      </c>
    </row>
    <row r="320" spans="1:17" x14ac:dyDescent="0.3">
      <c r="A320" s="2" t="s">
        <v>62</v>
      </c>
      <c r="B320" s="2">
        <v>2018</v>
      </c>
      <c r="C320" s="2">
        <v>89488616</v>
      </c>
      <c r="D320" s="2">
        <v>17084047.109999999</v>
      </c>
      <c r="E320" s="2">
        <v>-89488616.040000007</v>
      </c>
      <c r="F320" s="2">
        <v>2982482.12</v>
      </c>
      <c r="G320" s="2">
        <v>-3631145.71</v>
      </c>
      <c r="H320" s="2">
        <v>-2329917.9300000002</v>
      </c>
      <c r="I320" s="2">
        <v>-5591669.2599999998</v>
      </c>
      <c r="J320" s="2">
        <v>-3781554.42</v>
      </c>
      <c r="K320" s="2">
        <v>-3143657.67</v>
      </c>
      <c r="L320" s="2">
        <v>-8</v>
      </c>
      <c r="M320" s="2">
        <v>0</v>
      </c>
      <c r="N320" s="2">
        <v>1588576.20000001</v>
      </c>
      <c r="O320" s="2">
        <v>0</v>
      </c>
      <c r="P320" s="2">
        <v>0</v>
      </c>
      <c r="Q320" s="2">
        <v>1588576.20000001</v>
      </c>
    </row>
    <row r="321" spans="1:17" x14ac:dyDescent="0.3">
      <c r="A321" s="2" t="s">
        <v>62</v>
      </c>
      <c r="B321" s="2">
        <v>2019</v>
      </c>
      <c r="C321" s="2">
        <v>75976749.540000007</v>
      </c>
      <c r="D321" s="2">
        <v>19195493.07</v>
      </c>
      <c r="E321" s="2">
        <v>-75976749.540000007</v>
      </c>
      <c r="F321" s="2">
        <v>2484110.9</v>
      </c>
      <c r="G321" s="2">
        <v>-4140941.66</v>
      </c>
      <c r="H321" s="2">
        <v>-2150490.12</v>
      </c>
      <c r="I321" s="2">
        <v>-5167948.6100000003</v>
      </c>
      <c r="J321" s="2">
        <v>-3908809.9</v>
      </c>
      <c r="K321" s="2">
        <v>-3133429.66</v>
      </c>
      <c r="L321" s="2">
        <v>-126958.09</v>
      </c>
      <c r="M321" s="2">
        <v>0</v>
      </c>
      <c r="N321" s="2">
        <v>3051025.9299999899</v>
      </c>
      <c r="O321" s="2">
        <v>0</v>
      </c>
      <c r="P321" s="2">
        <v>0</v>
      </c>
      <c r="Q321" s="2">
        <v>3051025.9299999899</v>
      </c>
    </row>
    <row r="322" spans="1:17" x14ac:dyDescent="0.3">
      <c r="A322" s="2" t="s">
        <v>62</v>
      </c>
      <c r="B322" s="2">
        <v>2020</v>
      </c>
      <c r="C322" s="2">
        <v>84258656.799999997</v>
      </c>
      <c r="D322" s="2">
        <v>19155329.129999999</v>
      </c>
      <c r="E322" s="2">
        <v>-84258656.799999997</v>
      </c>
      <c r="F322" s="2">
        <v>2650974.2999999998</v>
      </c>
      <c r="G322" s="2">
        <v>-4061935.31</v>
      </c>
      <c r="H322" s="2">
        <v>-2359394.1</v>
      </c>
      <c r="I322" s="2">
        <v>-5036738</v>
      </c>
      <c r="J322" s="2">
        <v>-4029230.56</v>
      </c>
      <c r="K322" s="2">
        <v>-3187681.23</v>
      </c>
      <c r="L322" s="2">
        <v>-76523</v>
      </c>
      <c r="M322" s="2">
        <v>-284105</v>
      </c>
      <c r="N322" s="2">
        <v>2770696.2300000102</v>
      </c>
      <c r="O322" s="2">
        <v>0</v>
      </c>
      <c r="P322" s="2">
        <v>0</v>
      </c>
      <c r="Q322" s="2">
        <v>2770696.2300000102</v>
      </c>
    </row>
    <row r="323" spans="1:17" x14ac:dyDescent="0.3">
      <c r="A323" s="2" t="s">
        <v>62</v>
      </c>
      <c r="B323" s="2">
        <v>2021</v>
      </c>
      <c r="C323" s="2">
        <v>71970077.799999997</v>
      </c>
      <c r="D323" s="2">
        <v>19207805.140000001</v>
      </c>
      <c r="E323" s="2">
        <v>-71970077.799999997</v>
      </c>
      <c r="F323" s="2">
        <v>3042027.75</v>
      </c>
      <c r="G323" s="2">
        <v>-3922486.79</v>
      </c>
      <c r="H323" s="2">
        <v>-2471212.64</v>
      </c>
      <c r="I323" s="2">
        <v>-6031386.4000000004</v>
      </c>
      <c r="J323" s="2">
        <v>-4170512.31</v>
      </c>
      <c r="K323" s="2">
        <v>-3027501.75</v>
      </c>
      <c r="L323" s="2">
        <v>-71088.600000000006</v>
      </c>
      <c r="M323" s="2">
        <v>-125249.87</v>
      </c>
      <c r="N323" s="2">
        <v>2430394.5300000198</v>
      </c>
      <c r="O323" s="2">
        <v>0</v>
      </c>
      <c r="P323" s="2">
        <v>0</v>
      </c>
      <c r="Q323" s="2">
        <v>2430394.5300000198</v>
      </c>
    </row>
    <row r="324" spans="1:17" x14ac:dyDescent="0.3">
      <c r="A324" s="2" t="s">
        <v>63</v>
      </c>
      <c r="B324" s="2">
        <v>2015</v>
      </c>
      <c r="C324" s="2">
        <v>10853776.310000001</v>
      </c>
      <c r="D324" s="2">
        <v>1840249.81</v>
      </c>
      <c r="E324" s="2">
        <v>-10853776.310000001</v>
      </c>
      <c r="F324" s="2">
        <v>-42035.93</v>
      </c>
      <c r="G324" s="2">
        <v>-311428</v>
      </c>
      <c r="H324" s="2">
        <v>-171109.48</v>
      </c>
      <c r="I324" s="2">
        <v>-847620.72</v>
      </c>
      <c r="J324" s="2">
        <v>-222239.82</v>
      </c>
      <c r="K324" s="2">
        <v>-203788.52</v>
      </c>
      <c r="L324" s="2">
        <v>-16113</v>
      </c>
      <c r="M324" s="2">
        <v>-41681</v>
      </c>
      <c r="N324" s="2">
        <v>-15766.6599999994</v>
      </c>
      <c r="O324" s="2"/>
      <c r="P324" s="2"/>
      <c r="Q324" s="2">
        <v>-15766.6599999994</v>
      </c>
    </row>
    <row r="325" spans="1:17" x14ac:dyDescent="0.3">
      <c r="A325" s="2" t="s">
        <v>63</v>
      </c>
      <c r="B325" s="2">
        <v>2016</v>
      </c>
      <c r="C325" s="2">
        <v>11820829.720000001</v>
      </c>
      <c r="D325" s="2">
        <v>1902253.31</v>
      </c>
      <c r="E325" s="2">
        <v>-11820829.720000001</v>
      </c>
      <c r="F325" s="2">
        <v>-18714.810000000001</v>
      </c>
      <c r="G325" s="2">
        <v>-284868.89</v>
      </c>
      <c r="H325" s="2">
        <v>-168606.13</v>
      </c>
      <c r="I325" s="2">
        <v>-948838.09</v>
      </c>
      <c r="J325" s="2">
        <v>-270394.21000000002</v>
      </c>
      <c r="K325" s="2">
        <v>-200841.23</v>
      </c>
      <c r="L325" s="2">
        <v>-17616</v>
      </c>
      <c r="M325" s="2">
        <v>-32312</v>
      </c>
      <c r="N325" s="2">
        <v>-39938.050000003503</v>
      </c>
      <c r="O325" s="2">
        <v>0</v>
      </c>
      <c r="P325" s="2">
        <v>0</v>
      </c>
      <c r="Q325" s="2">
        <v>-39938.050000003503</v>
      </c>
    </row>
    <row r="326" spans="1:17" x14ac:dyDescent="0.3">
      <c r="A326" s="2" t="s">
        <v>63</v>
      </c>
      <c r="B326" s="2">
        <v>2017</v>
      </c>
      <c r="C326" s="2">
        <v>10655125.789999999</v>
      </c>
      <c r="D326" s="2">
        <v>2189422.17</v>
      </c>
      <c r="E326" s="2">
        <v>-10655125.789999999</v>
      </c>
      <c r="F326" s="2">
        <v>-85804.53</v>
      </c>
      <c r="G326" s="2">
        <v>-282646.12</v>
      </c>
      <c r="H326" s="2">
        <v>-110841.75</v>
      </c>
      <c r="I326" s="2">
        <v>-1026835.88</v>
      </c>
      <c r="J326" s="2">
        <v>-328559.76</v>
      </c>
      <c r="K326" s="2">
        <v>-202506.42</v>
      </c>
      <c r="L326" s="2">
        <v>-3601</v>
      </c>
      <c r="M326" s="2">
        <v>-9321</v>
      </c>
      <c r="N326" s="2">
        <v>139305.70999999801</v>
      </c>
      <c r="O326" s="2">
        <v>0</v>
      </c>
      <c r="P326" s="2">
        <v>0</v>
      </c>
      <c r="Q326" s="2">
        <v>139305.70999999801</v>
      </c>
    </row>
    <row r="327" spans="1:17" x14ac:dyDescent="0.3">
      <c r="A327" s="2" t="s">
        <v>63</v>
      </c>
      <c r="B327" s="2">
        <v>2018</v>
      </c>
      <c r="C327" s="2">
        <v>10032257.210000001</v>
      </c>
      <c r="D327" s="2">
        <v>2008536.14</v>
      </c>
      <c r="E327" s="2">
        <v>-10032257.210000001</v>
      </c>
      <c r="F327" s="2">
        <v>109897.61</v>
      </c>
      <c r="G327" s="2">
        <v>-320778.15999999997</v>
      </c>
      <c r="H327" s="2">
        <v>-146086.57999999999</v>
      </c>
      <c r="I327" s="2">
        <v>-978656</v>
      </c>
      <c r="J327" s="2">
        <v>-126843.96</v>
      </c>
      <c r="K327" s="2">
        <v>-216450.78</v>
      </c>
      <c r="L327" s="2">
        <v>-28125</v>
      </c>
      <c r="M327" s="2">
        <v>-38142</v>
      </c>
      <c r="N327" s="2">
        <v>263351.27</v>
      </c>
      <c r="O327" s="2">
        <v>-71692</v>
      </c>
      <c r="P327" s="2">
        <v>-71692</v>
      </c>
      <c r="Q327" s="2">
        <v>191659.27</v>
      </c>
    </row>
    <row r="328" spans="1:17" x14ac:dyDescent="0.3">
      <c r="A328" s="2" t="s">
        <v>63</v>
      </c>
      <c r="B328" s="2">
        <v>2019</v>
      </c>
      <c r="C328" s="2">
        <v>10598417</v>
      </c>
      <c r="D328" s="2">
        <v>2016354.25</v>
      </c>
      <c r="E328" s="2">
        <v>-10598417</v>
      </c>
      <c r="F328" s="2">
        <v>37586.83</v>
      </c>
      <c r="G328" s="2">
        <v>-273099.02</v>
      </c>
      <c r="H328" s="2">
        <v>-149456.35999999999</v>
      </c>
      <c r="I328" s="2">
        <v>-941197.5</v>
      </c>
      <c r="J328" s="2">
        <v>-196437.57</v>
      </c>
      <c r="K328" s="2">
        <v>-233726.8</v>
      </c>
      <c r="L328" s="2">
        <v>-3067</v>
      </c>
      <c r="M328" s="2">
        <v>-76966</v>
      </c>
      <c r="N328" s="2">
        <v>179990.830000002</v>
      </c>
      <c r="O328" s="2">
        <v>0</v>
      </c>
      <c r="P328" s="2">
        <v>0</v>
      </c>
      <c r="Q328" s="2">
        <v>179990.830000002</v>
      </c>
    </row>
    <row r="329" spans="1:17" x14ac:dyDescent="0.3">
      <c r="A329" s="2" t="s">
        <v>63</v>
      </c>
      <c r="B329" s="2">
        <v>2020</v>
      </c>
      <c r="C329" s="2">
        <v>11810924.85</v>
      </c>
      <c r="D329" s="2">
        <v>1986557.48</v>
      </c>
      <c r="E329" s="2">
        <v>-11810924.85</v>
      </c>
      <c r="F329" s="2">
        <v>75152.52</v>
      </c>
      <c r="G329" s="2">
        <v>-330247.43</v>
      </c>
      <c r="H329" s="2">
        <v>-122801.71</v>
      </c>
      <c r="I329" s="2">
        <v>-955304.55</v>
      </c>
      <c r="J329" s="2">
        <v>-175945.19</v>
      </c>
      <c r="K329" s="2">
        <v>-223043.21</v>
      </c>
      <c r="L329" s="2">
        <v>19461</v>
      </c>
      <c r="M329" s="2">
        <v>-76229</v>
      </c>
      <c r="N329" s="2">
        <v>197599.91</v>
      </c>
      <c r="O329" s="2">
        <v>0</v>
      </c>
      <c r="P329" s="2">
        <v>0</v>
      </c>
      <c r="Q329" s="2">
        <v>197599.91</v>
      </c>
    </row>
    <row r="330" spans="1:17" x14ac:dyDescent="0.3">
      <c r="A330" s="2" t="s">
        <v>63</v>
      </c>
      <c r="B330" s="2">
        <v>2021</v>
      </c>
      <c r="C330" s="2">
        <v>10142701.57</v>
      </c>
      <c r="D330" s="2">
        <v>1993475.43</v>
      </c>
      <c r="E330" s="2">
        <v>-10142701.57</v>
      </c>
      <c r="F330" s="2">
        <v>161621.12</v>
      </c>
      <c r="G330" s="2">
        <v>-306029.37</v>
      </c>
      <c r="H330" s="2">
        <v>-137451.03</v>
      </c>
      <c r="I330" s="2">
        <v>-1046462.7</v>
      </c>
      <c r="J330" s="2">
        <v>-332848.46000000002</v>
      </c>
      <c r="K330" s="2">
        <v>-187933.37</v>
      </c>
      <c r="L330" s="2">
        <v>22991</v>
      </c>
      <c r="M330" s="2">
        <v>-60781.760000000002</v>
      </c>
      <c r="N330" s="2">
        <v>106580.85999999801</v>
      </c>
      <c r="O330" s="2">
        <v>3057</v>
      </c>
      <c r="P330" s="2">
        <v>3057</v>
      </c>
      <c r="Q330" s="2">
        <v>109637.85999999801</v>
      </c>
    </row>
    <row r="331" spans="1:17" x14ac:dyDescent="0.3">
      <c r="A331" s="2" t="s">
        <v>64</v>
      </c>
      <c r="B331" s="2">
        <v>2015</v>
      </c>
      <c r="C331" s="2">
        <v>13517734.27</v>
      </c>
      <c r="D331" s="2">
        <v>2476590.61</v>
      </c>
      <c r="E331" s="2">
        <v>-13517734.27</v>
      </c>
      <c r="F331" s="2">
        <v>290444.57</v>
      </c>
      <c r="G331" s="2">
        <v>-282484.61</v>
      </c>
      <c r="H331" s="2">
        <v>-400282.2</v>
      </c>
      <c r="I331" s="2">
        <v>-1457424.66</v>
      </c>
      <c r="J331" s="2">
        <v>-306218.09000000003</v>
      </c>
      <c r="K331" s="2">
        <v>-90553.18</v>
      </c>
      <c r="L331" s="2">
        <v>-10429</v>
      </c>
      <c r="M331" s="2">
        <v>-26139</v>
      </c>
      <c r="N331" s="2">
        <v>193504.43999999599</v>
      </c>
      <c r="O331" s="2">
        <v>0</v>
      </c>
      <c r="P331" s="2">
        <v>0</v>
      </c>
      <c r="Q331" s="2">
        <v>193504.43999999599</v>
      </c>
    </row>
    <row r="332" spans="1:17" x14ac:dyDescent="0.3">
      <c r="A332" s="2" t="s">
        <v>64</v>
      </c>
      <c r="B332" s="2">
        <v>2016</v>
      </c>
      <c r="C332" s="2">
        <v>14476879.529999999</v>
      </c>
      <c r="D332" s="2">
        <v>2417202.67</v>
      </c>
      <c r="E332" s="2">
        <v>-14476879.529999999</v>
      </c>
      <c r="F332" s="2">
        <v>284299.49</v>
      </c>
      <c r="G332" s="2">
        <v>-247780.9</v>
      </c>
      <c r="H332" s="2">
        <v>-429760.45</v>
      </c>
      <c r="I332" s="2">
        <v>-1452665.36</v>
      </c>
      <c r="J332" s="2">
        <v>-364321.11</v>
      </c>
      <c r="K332" s="2">
        <v>-92121.07</v>
      </c>
      <c r="L332" s="2">
        <v>1231</v>
      </c>
      <c r="M332" s="2">
        <v>-24022</v>
      </c>
      <c r="N332" s="2">
        <v>92062.2700000021</v>
      </c>
      <c r="O332" s="2">
        <v>-1801</v>
      </c>
      <c r="P332" s="2">
        <v>-1801</v>
      </c>
      <c r="Q332" s="2">
        <v>90261.2700000021</v>
      </c>
    </row>
    <row r="333" spans="1:17" x14ac:dyDescent="0.3">
      <c r="A333" s="2" t="s">
        <v>64</v>
      </c>
      <c r="B333" s="2">
        <v>2017</v>
      </c>
      <c r="C333" s="2">
        <v>13082377.359999999</v>
      </c>
      <c r="D333" s="2">
        <v>2569209.4900000002</v>
      </c>
      <c r="E333" s="2">
        <v>-13082377.359999999</v>
      </c>
      <c r="F333" s="2">
        <v>300513.42</v>
      </c>
      <c r="G333" s="2">
        <v>-340099.33</v>
      </c>
      <c r="H333" s="2">
        <v>-474059.28</v>
      </c>
      <c r="I333" s="2">
        <v>-1457512.76</v>
      </c>
      <c r="J333" s="2">
        <v>-427049.67</v>
      </c>
      <c r="K333" s="2">
        <v>-87735.81</v>
      </c>
      <c r="L333" s="2">
        <v>8267</v>
      </c>
      <c r="M333" s="2">
        <v>-21149</v>
      </c>
      <c r="N333" s="2">
        <v>70384.060000002195</v>
      </c>
      <c r="O333" s="2">
        <v>2615.88</v>
      </c>
      <c r="P333" s="2">
        <v>2615.88</v>
      </c>
      <c r="Q333" s="2">
        <v>72999.9400000022</v>
      </c>
    </row>
    <row r="334" spans="1:17" x14ac:dyDescent="0.3">
      <c r="A334" s="2" t="s">
        <v>64</v>
      </c>
      <c r="B334" s="2">
        <v>2018</v>
      </c>
      <c r="C334" s="2">
        <v>12333811.380000001</v>
      </c>
      <c r="D334" s="2">
        <v>2691742.89</v>
      </c>
      <c r="E334" s="2">
        <v>-12333811.380000001</v>
      </c>
      <c r="F334" s="2">
        <v>231896.04</v>
      </c>
      <c r="G334" s="2">
        <v>-354881.08</v>
      </c>
      <c r="H334" s="2">
        <v>-398021.04</v>
      </c>
      <c r="I334" s="2">
        <v>-1491359.32</v>
      </c>
      <c r="J334" s="2">
        <v>-407195.26</v>
      </c>
      <c r="K334" s="2">
        <v>-91178.06</v>
      </c>
      <c r="L334" s="2">
        <v>5466</v>
      </c>
      <c r="M334" s="2">
        <v>-41579</v>
      </c>
      <c r="N334" s="2">
        <v>144891.17000000499</v>
      </c>
      <c r="O334" s="2">
        <v>-9643.61</v>
      </c>
      <c r="P334" s="2">
        <v>-9643.61</v>
      </c>
      <c r="Q334" s="2">
        <v>135247.560000005</v>
      </c>
    </row>
    <row r="335" spans="1:17" x14ac:dyDescent="0.3">
      <c r="A335" s="2" t="s">
        <v>64</v>
      </c>
      <c r="B335" s="2">
        <v>2019</v>
      </c>
      <c r="C335" s="2">
        <v>13029709.890000001</v>
      </c>
      <c r="D335" s="2">
        <v>2734440.05</v>
      </c>
      <c r="E335" s="2">
        <v>-13029709.890000001</v>
      </c>
      <c r="F335" s="2">
        <v>226686.93</v>
      </c>
      <c r="G335" s="2">
        <v>-335193.48</v>
      </c>
      <c r="H335" s="2">
        <v>-470617.96</v>
      </c>
      <c r="I335" s="2">
        <v>-1471054.6</v>
      </c>
      <c r="J335" s="2">
        <v>-386764.77</v>
      </c>
      <c r="K335" s="2">
        <v>-85479.38</v>
      </c>
      <c r="L335" s="2">
        <v>0</v>
      </c>
      <c r="M335" s="2">
        <v>-41445</v>
      </c>
      <c r="N335" s="2">
        <v>170571.78999999899</v>
      </c>
      <c r="O335" s="2">
        <v>-7331</v>
      </c>
      <c r="P335" s="2">
        <v>-7331</v>
      </c>
      <c r="Q335" s="2">
        <v>163240.78999999899</v>
      </c>
    </row>
    <row r="336" spans="1:17" x14ac:dyDescent="0.3">
      <c r="A336" s="2" t="s">
        <v>64</v>
      </c>
      <c r="B336" s="2">
        <v>2020</v>
      </c>
      <c r="C336" s="2">
        <v>14964923.949999999</v>
      </c>
      <c r="D336" s="2">
        <v>2716871.47</v>
      </c>
      <c r="E336" s="2">
        <v>-14964923.949999999</v>
      </c>
      <c r="F336" s="2">
        <v>266728.37</v>
      </c>
      <c r="G336" s="2">
        <v>-351313.45</v>
      </c>
      <c r="H336" s="2">
        <v>-390659.28</v>
      </c>
      <c r="I336" s="2">
        <v>-1546854.71</v>
      </c>
      <c r="J336" s="2">
        <v>-375425.37</v>
      </c>
      <c r="K336" s="2">
        <v>-80654.83</v>
      </c>
      <c r="L336" s="2">
        <v>0</v>
      </c>
      <c r="M336" s="2">
        <v>-9396</v>
      </c>
      <c r="N336" s="2">
        <v>229296.20000000199</v>
      </c>
      <c r="O336" s="2">
        <v>-2592</v>
      </c>
      <c r="P336" s="2">
        <v>-2592</v>
      </c>
      <c r="Q336" s="2">
        <v>226704.20000000199</v>
      </c>
    </row>
    <row r="337" spans="1:17" x14ac:dyDescent="0.3">
      <c r="A337" s="2" t="s">
        <v>64</v>
      </c>
      <c r="B337" s="2">
        <v>2021</v>
      </c>
      <c r="C337" s="2">
        <v>12982768.279999999</v>
      </c>
      <c r="D337" s="2">
        <v>2752092.09</v>
      </c>
      <c r="E337" s="2">
        <v>-12982768.279999999</v>
      </c>
      <c r="F337" s="2">
        <v>246308.07</v>
      </c>
      <c r="G337" s="2">
        <v>-354152.42</v>
      </c>
      <c r="H337" s="2">
        <v>-425934.26</v>
      </c>
      <c r="I337" s="2">
        <v>-1591682.7</v>
      </c>
      <c r="J337" s="2">
        <v>-403188.41</v>
      </c>
      <c r="K337" s="2">
        <v>-76120.070000000007</v>
      </c>
      <c r="L337" s="2">
        <v>0</v>
      </c>
      <c r="M337" s="2">
        <v>-19719</v>
      </c>
      <c r="N337" s="2">
        <v>127603.29999999799</v>
      </c>
      <c r="O337" s="2">
        <v>0</v>
      </c>
      <c r="P337" s="2">
        <v>0</v>
      </c>
      <c r="Q337" s="2">
        <v>127603.29999999799</v>
      </c>
    </row>
    <row r="338" spans="1:17" x14ac:dyDescent="0.3">
      <c r="A338" s="2" t="s">
        <v>65</v>
      </c>
      <c r="B338" s="2">
        <v>2015</v>
      </c>
      <c r="C338" s="2">
        <v>8114551.3399999999</v>
      </c>
      <c r="D338" s="2">
        <v>1871346.62</v>
      </c>
      <c r="E338" s="2">
        <v>-8158299.4500000002</v>
      </c>
      <c r="F338" s="2">
        <v>176532.05</v>
      </c>
      <c r="G338" s="2">
        <v>-526730.36</v>
      </c>
      <c r="H338" s="2">
        <v>-159501.03</v>
      </c>
      <c r="I338" s="2">
        <v>-736356.55</v>
      </c>
      <c r="J338" s="2">
        <v>-210721.58</v>
      </c>
      <c r="K338" s="2">
        <v>-61204.02</v>
      </c>
      <c r="L338" s="2">
        <v>-34506</v>
      </c>
      <c r="M338" s="2">
        <v>41964.37</v>
      </c>
      <c r="N338" s="2">
        <v>317075.39000000199</v>
      </c>
      <c r="O338" s="2"/>
      <c r="P338" s="2"/>
      <c r="Q338" s="2">
        <v>317075.39000000199</v>
      </c>
    </row>
    <row r="339" spans="1:17" x14ac:dyDescent="0.3">
      <c r="A339" s="2" t="s">
        <v>65</v>
      </c>
      <c r="B339" s="2">
        <v>2016</v>
      </c>
      <c r="C339" s="2">
        <v>8628547.6799999997</v>
      </c>
      <c r="D339" s="2">
        <v>1863303.31</v>
      </c>
      <c r="E339" s="2">
        <v>-8628547.6799999997</v>
      </c>
      <c r="F339" s="2">
        <v>136599.49</v>
      </c>
      <c r="G339" s="2">
        <v>-574153.30000000005</v>
      </c>
      <c r="H339" s="2">
        <v>-194875.39</v>
      </c>
      <c r="I339" s="2">
        <v>-762979.8</v>
      </c>
      <c r="J339" s="2">
        <v>-217627.19</v>
      </c>
      <c r="K339" s="2">
        <v>-59881.42</v>
      </c>
      <c r="L339" s="2">
        <v>-9362</v>
      </c>
      <c r="M339" s="2">
        <v>-25696</v>
      </c>
      <c r="N339" s="2">
        <v>155327.700000001</v>
      </c>
      <c r="O339" s="2">
        <v>0</v>
      </c>
      <c r="P339" s="2">
        <v>0</v>
      </c>
      <c r="Q339" s="2">
        <v>155327.700000001</v>
      </c>
    </row>
    <row r="340" spans="1:17" x14ac:dyDescent="0.3">
      <c r="A340" s="2" t="s">
        <v>65</v>
      </c>
      <c r="B340" s="2">
        <v>2017</v>
      </c>
      <c r="C340" s="2">
        <v>7958450.5199999996</v>
      </c>
      <c r="D340" s="2">
        <v>1921669.98</v>
      </c>
      <c r="E340" s="2">
        <v>-7958450.5199999996</v>
      </c>
      <c r="F340" s="2">
        <v>136550.71</v>
      </c>
      <c r="G340" s="2">
        <v>-519702.92</v>
      </c>
      <c r="H340" s="2">
        <v>-227609.13</v>
      </c>
      <c r="I340" s="2">
        <v>-824448.93</v>
      </c>
      <c r="J340" s="2">
        <v>-223701.45</v>
      </c>
      <c r="K340" s="2">
        <v>-60685.43</v>
      </c>
      <c r="L340" s="2">
        <v>4005</v>
      </c>
      <c r="M340" s="2">
        <v>-13326</v>
      </c>
      <c r="N340" s="2">
        <v>192751.83</v>
      </c>
      <c r="O340" s="2">
        <v>0</v>
      </c>
      <c r="P340" s="2">
        <v>0</v>
      </c>
      <c r="Q340" s="2">
        <v>192751.83</v>
      </c>
    </row>
    <row r="341" spans="1:17" x14ac:dyDescent="0.3">
      <c r="A341" s="2" t="s">
        <v>65</v>
      </c>
      <c r="B341" s="2">
        <v>2018</v>
      </c>
      <c r="C341" s="2">
        <v>8070576.1600000001</v>
      </c>
      <c r="D341" s="2">
        <v>1995432.91</v>
      </c>
      <c r="E341" s="2">
        <v>-8070576.1600000001</v>
      </c>
      <c r="F341" s="2">
        <v>137023.29</v>
      </c>
      <c r="G341" s="2">
        <v>-566080.78</v>
      </c>
      <c r="H341" s="2">
        <v>-136932.38</v>
      </c>
      <c r="I341" s="2">
        <v>-763814.04</v>
      </c>
      <c r="J341" s="2">
        <v>-244833.29</v>
      </c>
      <c r="K341" s="2">
        <v>-84698.453999999998</v>
      </c>
      <c r="L341" s="2">
        <v>-34553</v>
      </c>
      <c r="M341" s="2">
        <v>-1306</v>
      </c>
      <c r="N341" s="2">
        <v>300238.255999999</v>
      </c>
      <c r="O341" s="2">
        <v>0</v>
      </c>
      <c r="P341" s="2">
        <v>0</v>
      </c>
      <c r="Q341" s="2">
        <v>300238.255999999</v>
      </c>
    </row>
    <row r="342" spans="1:17" x14ac:dyDescent="0.3">
      <c r="A342" s="2" t="s">
        <v>65</v>
      </c>
      <c r="B342" s="2">
        <v>2019</v>
      </c>
      <c r="C342" s="2">
        <v>8719661.9600000009</v>
      </c>
      <c r="D342" s="2">
        <v>2111983.39</v>
      </c>
      <c r="E342" s="2">
        <v>-8719661.9600000009</v>
      </c>
      <c r="F342" s="2">
        <v>137725.37</v>
      </c>
      <c r="G342" s="2">
        <v>-576175.15</v>
      </c>
      <c r="H342" s="2">
        <v>-144224.98000000001</v>
      </c>
      <c r="I342" s="2">
        <v>-835406.96</v>
      </c>
      <c r="J342" s="2">
        <v>-281825.24</v>
      </c>
      <c r="K342" s="2">
        <v>-103541.93</v>
      </c>
      <c r="L342" s="2">
        <v>-43966</v>
      </c>
      <c r="M342" s="2">
        <v>27646</v>
      </c>
      <c r="N342" s="2">
        <v>292214.50000000099</v>
      </c>
      <c r="O342" s="2">
        <v>0</v>
      </c>
      <c r="P342" s="2">
        <v>0</v>
      </c>
      <c r="Q342" s="2">
        <v>292214.50000000099</v>
      </c>
    </row>
    <row r="343" spans="1:17" x14ac:dyDescent="0.3">
      <c r="A343" s="2" t="s">
        <v>65</v>
      </c>
      <c r="B343" s="2">
        <v>2020</v>
      </c>
      <c r="C343" s="2">
        <v>10463066.42</v>
      </c>
      <c r="D343" s="2">
        <v>2118616.38</v>
      </c>
      <c r="E343" s="2">
        <v>-10463066.42</v>
      </c>
      <c r="F343" s="2">
        <v>128903.44</v>
      </c>
      <c r="G343" s="2">
        <v>-604431.63</v>
      </c>
      <c r="H343" s="2">
        <v>-125663.8</v>
      </c>
      <c r="I343" s="2">
        <v>-762858.56</v>
      </c>
      <c r="J343" s="2">
        <v>-319984.71000000002</v>
      </c>
      <c r="K343" s="2">
        <v>-73840.59</v>
      </c>
      <c r="L343" s="2">
        <v>-63939</v>
      </c>
      <c r="M343" s="2">
        <v>-193</v>
      </c>
      <c r="N343" s="2">
        <v>296608.52999999898</v>
      </c>
      <c r="O343" s="2">
        <v>0</v>
      </c>
      <c r="P343" s="2">
        <v>0</v>
      </c>
      <c r="Q343" s="2">
        <v>296608.52999999898</v>
      </c>
    </row>
    <row r="344" spans="1:17" x14ac:dyDescent="0.3">
      <c r="A344" s="2" t="s">
        <v>65</v>
      </c>
      <c r="B344" s="2">
        <v>2021</v>
      </c>
      <c r="C344" s="2">
        <v>8819769.9700000007</v>
      </c>
      <c r="D344" s="2">
        <v>2164790.71</v>
      </c>
      <c r="E344" s="2">
        <v>-8819769.9700000007</v>
      </c>
      <c r="F344" s="2">
        <v>97987.21</v>
      </c>
      <c r="G344" s="2">
        <v>-608154.23</v>
      </c>
      <c r="H344" s="2">
        <v>-115807.53</v>
      </c>
      <c r="I344" s="2">
        <v>-741845.97</v>
      </c>
      <c r="J344" s="2">
        <v>-342778.93</v>
      </c>
      <c r="K344" s="2">
        <v>-70875.17</v>
      </c>
      <c r="L344" s="2">
        <v>-65878.78</v>
      </c>
      <c r="M344" s="2">
        <v>-30027</v>
      </c>
      <c r="N344" s="2">
        <v>287410.30999999901</v>
      </c>
      <c r="O344" s="2">
        <v>0</v>
      </c>
      <c r="P344" s="2">
        <v>0</v>
      </c>
      <c r="Q344" s="2">
        <v>287410.30999999901</v>
      </c>
    </row>
    <row r="345" spans="1:17" x14ac:dyDescent="0.3">
      <c r="A345" s="2" t="s">
        <v>66</v>
      </c>
      <c r="B345" s="2">
        <v>2015</v>
      </c>
      <c r="C345" s="2">
        <v>122097511.43000001</v>
      </c>
      <c r="D345" s="2">
        <v>22222999.510000002</v>
      </c>
      <c r="E345" s="2">
        <v>-122097511.43000001</v>
      </c>
      <c r="F345" s="2">
        <v>1961556.79</v>
      </c>
      <c r="G345" s="2">
        <v>-3361186.28</v>
      </c>
      <c r="H345" s="2">
        <v>-4949609.3099999996</v>
      </c>
      <c r="I345" s="2">
        <v>-8271146.4800000004</v>
      </c>
      <c r="J345" s="2">
        <v>-3797858.7</v>
      </c>
      <c r="K345" s="2">
        <v>-1010140.41</v>
      </c>
      <c r="L345" s="2">
        <v>112483</v>
      </c>
      <c r="M345" s="2">
        <v>-919943</v>
      </c>
      <c r="N345" s="2">
        <v>1987155.1200000199</v>
      </c>
      <c r="O345" s="2"/>
      <c r="P345" s="2"/>
      <c r="Q345" s="2">
        <v>1987155.1200000199</v>
      </c>
    </row>
    <row r="346" spans="1:17" x14ac:dyDescent="0.3">
      <c r="A346" s="2" t="s">
        <v>66</v>
      </c>
      <c r="B346" s="2">
        <v>2016</v>
      </c>
      <c r="C346" s="2">
        <v>129066345.38</v>
      </c>
      <c r="D346" s="2">
        <v>22519745.510000002</v>
      </c>
      <c r="E346" s="2">
        <v>-129066344.63</v>
      </c>
      <c r="F346" s="2">
        <v>1421213.28</v>
      </c>
      <c r="G346" s="2">
        <v>-3615026.06</v>
      </c>
      <c r="H346" s="2">
        <v>-5479917.4900000002</v>
      </c>
      <c r="I346" s="2">
        <v>-8440912.9299999997</v>
      </c>
      <c r="J346" s="2">
        <v>-4064630.54</v>
      </c>
      <c r="K346" s="2">
        <v>-1083667.6100000001</v>
      </c>
      <c r="L346" s="2">
        <v>47507</v>
      </c>
      <c r="M346" s="2">
        <v>-371562.4</v>
      </c>
      <c r="N346" s="2">
        <v>932749.51000002597</v>
      </c>
      <c r="O346" s="2">
        <v>0</v>
      </c>
      <c r="P346" s="2">
        <v>0</v>
      </c>
      <c r="Q346" s="2">
        <v>932749.51000002597</v>
      </c>
    </row>
    <row r="347" spans="1:17" x14ac:dyDescent="0.3">
      <c r="A347" s="2" t="s">
        <v>66</v>
      </c>
      <c r="B347" s="2">
        <v>2017</v>
      </c>
      <c r="C347" s="2">
        <v>117398706.95</v>
      </c>
      <c r="D347" s="2">
        <v>23355749.489999998</v>
      </c>
      <c r="E347" s="2">
        <v>-117398668.45999999</v>
      </c>
      <c r="F347" s="2">
        <v>1750100.34</v>
      </c>
      <c r="G347" s="2">
        <v>-2884424.25</v>
      </c>
      <c r="H347" s="2">
        <v>-5903698.1299999999</v>
      </c>
      <c r="I347" s="2">
        <v>-9207848.0500000007</v>
      </c>
      <c r="J347" s="2">
        <v>-4182275.87</v>
      </c>
      <c r="K347" s="2">
        <v>-1189662.58</v>
      </c>
      <c r="L347" s="2">
        <v>-44092</v>
      </c>
      <c r="M347" s="2">
        <v>-521278.81</v>
      </c>
      <c r="N347" s="2">
        <v>1172608.6299999999</v>
      </c>
      <c r="O347" s="2">
        <v>-73215.960000000006</v>
      </c>
      <c r="P347" s="2">
        <v>-73215.960000000006</v>
      </c>
      <c r="Q347" s="2">
        <v>1099392.67</v>
      </c>
    </row>
    <row r="348" spans="1:17" x14ac:dyDescent="0.3">
      <c r="A348" s="2" t="s">
        <v>66</v>
      </c>
      <c r="B348" s="2">
        <v>2018</v>
      </c>
      <c r="C348" s="2">
        <v>110541536.13</v>
      </c>
      <c r="D348" s="2">
        <v>25700463.260000002</v>
      </c>
      <c r="E348" s="2">
        <v>-110541536.12</v>
      </c>
      <c r="F348" s="2">
        <v>2667680.35</v>
      </c>
      <c r="G348" s="2">
        <v>-3313546.78</v>
      </c>
      <c r="H348" s="2">
        <v>-5832438.9299999997</v>
      </c>
      <c r="I348" s="2">
        <v>-8793507.0700000003</v>
      </c>
      <c r="J348" s="2">
        <v>-4254629.58</v>
      </c>
      <c r="K348" s="2">
        <v>-1273409.1499999999</v>
      </c>
      <c r="L348" s="2">
        <v>-132611</v>
      </c>
      <c r="M348" s="2">
        <v>-1182413.43</v>
      </c>
      <c r="N348" s="2">
        <v>3585587.68</v>
      </c>
      <c r="O348" s="2">
        <v>109243.6</v>
      </c>
      <c r="P348" s="2">
        <v>109243.6</v>
      </c>
      <c r="Q348" s="2">
        <v>3694831.28</v>
      </c>
    </row>
    <row r="349" spans="1:17" x14ac:dyDescent="0.3">
      <c r="A349" s="2" t="s">
        <v>66</v>
      </c>
      <c r="B349" s="2">
        <v>2019</v>
      </c>
      <c r="C349" s="2">
        <v>117709471.09</v>
      </c>
      <c r="D349" s="2">
        <v>26014913.289999999</v>
      </c>
      <c r="E349" s="2">
        <v>-117786148.56999999</v>
      </c>
      <c r="F349" s="2">
        <v>1693387.88</v>
      </c>
      <c r="G349" s="2">
        <v>-3369004.11</v>
      </c>
      <c r="H349" s="2">
        <v>-5514648.5300000003</v>
      </c>
      <c r="I349" s="2">
        <v>-8275791.9199999999</v>
      </c>
      <c r="J349" s="2">
        <v>-4276353.24</v>
      </c>
      <c r="K349" s="2">
        <v>-1366082.54</v>
      </c>
      <c r="L349" s="2">
        <v>-133502.51</v>
      </c>
      <c r="M349" s="2">
        <v>-1126766.26</v>
      </c>
      <c r="N349" s="2">
        <v>3569474.5800000099</v>
      </c>
      <c r="O349" s="2">
        <v>-216559.91</v>
      </c>
      <c r="P349" s="2">
        <v>-216559.91</v>
      </c>
      <c r="Q349" s="2">
        <v>3352914.6700000102</v>
      </c>
    </row>
    <row r="350" spans="1:17" x14ac:dyDescent="0.3">
      <c r="A350" s="2" t="s">
        <v>66</v>
      </c>
      <c r="B350" s="2">
        <v>2020</v>
      </c>
      <c r="C350" s="2">
        <v>129479447.36</v>
      </c>
      <c r="D350" s="2">
        <v>25803390</v>
      </c>
      <c r="E350" s="2">
        <v>-129479447.33</v>
      </c>
      <c r="F350" s="2">
        <v>1771068.37</v>
      </c>
      <c r="G350" s="2">
        <v>-2751834.69</v>
      </c>
      <c r="H350" s="2">
        <v>-5567844.9800000004</v>
      </c>
      <c r="I350" s="2">
        <v>-8133687.5</v>
      </c>
      <c r="J350" s="2">
        <v>-4557623.24</v>
      </c>
      <c r="K350" s="2">
        <v>-1372302.47</v>
      </c>
      <c r="L350" s="2">
        <v>-325000</v>
      </c>
      <c r="M350" s="2">
        <v>-1235562.04</v>
      </c>
      <c r="N350" s="2">
        <v>3630603.48000002</v>
      </c>
      <c r="O350" s="2">
        <v>-73296.03</v>
      </c>
      <c r="P350" s="2">
        <v>-73296.03</v>
      </c>
      <c r="Q350" s="2">
        <v>3557307.4500000202</v>
      </c>
    </row>
    <row r="351" spans="1:17" x14ac:dyDescent="0.3">
      <c r="A351" s="2" t="s">
        <v>66</v>
      </c>
      <c r="B351" s="2">
        <v>2021</v>
      </c>
      <c r="C351" s="2">
        <v>113417046.28</v>
      </c>
      <c r="D351" s="2">
        <v>25909377.440000001</v>
      </c>
      <c r="E351" s="2">
        <v>-113417055.40000001</v>
      </c>
      <c r="F351" s="2">
        <v>1881402.81</v>
      </c>
      <c r="G351" s="2">
        <v>-2823988.16</v>
      </c>
      <c r="H351" s="2">
        <v>-5565762.54</v>
      </c>
      <c r="I351" s="2">
        <v>-7929055.7400000002</v>
      </c>
      <c r="J351" s="2">
        <v>-4803603.5199999996</v>
      </c>
      <c r="K351" s="2">
        <v>-1382141.27</v>
      </c>
      <c r="L351" s="2">
        <v>-490000</v>
      </c>
      <c r="M351" s="2">
        <v>-953773.87</v>
      </c>
      <c r="N351" s="2">
        <v>3842446.03000001</v>
      </c>
      <c r="O351" s="2">
        <v>319422.21999999997</v>
      </c>
      <c r="P351" s="2">
        <v>319422.21999999997</v>
      </c>
      <c r="Q351" s="2">
        <v>4161868.2500000098</v>
      </c>
    </row>
    <row r="352" spans="1:17" x14ac:dyDescent="0.3">
      <c r="A352" s="2" t="s">
        <v>67</v>
      </c>
      <c r="B352" s="2">
        <v>2015</v>
      </c>
      <c r="C352" s="2">
        <v>23764695.870000001</v>
      </c>
      <c r="D352" s="2">
        <v>3370748.86</v>
      </c>
      <c r="E352" s="2">
        <v>-23764695.870000001</v>
      </c>
      <c r="F352" s="2">
        <v>313933.39</v>
      </c>
      <c r="G352" s="2">
        <v>-644836.24</v>
      </c>
      <c r="H352" s="2">
        <v>-144269.75</v>
      </c>
      <c r="I352" s="2">
        <v>-1711780.88</v>
      </c>
      <c r="J352" s="2">
        <v>-325196.14</v>
      </c>
      <c r="K352" s="2">
        <v>-45332.01</v>
      </c>
      <c r="L352" s="2">
        <v>-118500</v>
      </c>
      <c r="M352" s="2">
        <v>0</v>
      </c>
      <c r="N352" s="2">
        <v>694767.23</v>
      </c>
      <c r="O352" s="2">
        <v>0</v>
      </c>
      <c r="P352" s="2">
        <v>0</v>
      </c>
      <c r="Q352" s="2">
        <v>694767.23</v>
      </c>
    </row>
    <row r="353" spans="1:17" x14ac:dyDescent="0.3">
      <c r="A353" s="2" t="s">
        <v>67</v>
      </c>
      <c r="B353" s="2">
        <v>2016</v>
      </c>
      <c r="C353" s="2">
        <v>26120389.030000001</v>
      </c>
      <c r="D353" s="2">
        <v>3410126.91</v>
      </c>
      <c r="E353" s="2">
        <v>-26120389.030000001</v>
      </c>
      <c r="F353" s="2">
        <v>291124.08</v>
      </c>
      <c r="G353" s="2">
        <v>-498265.7</v>
      </c>
      <c r="H353" s="2">
        <v>-178960.39</v>
      </c>
      <c r="I353" s="2">
        <v>-2047779.36</v>
      </c>
      <c r="J353" s="2">
        <v>-327997.31</v>
      </c>
      <c r="K353" s="2">
        <v>-40556.879999999997</v>
      </c>
      <c r="L353" s="2">
        <v>-124499.88</v>
      </c>
      <c r="M353" s="2">
        <v>0</v>
      </c>
      <c r="N353" s="2">
        <v>483191.47</v>
      </c>
      <c r="O353" s="2">
        <v>0</v>
      </c>
      <c r="P353" s="2">
        <v>0</v>
      </c>
      <c r="Q353" s="2">
        <v>483191.47</v>
      </c>
    </row>
    <row r="354" spans="1:17" x14ac:dyDescent="0.3">
      <c r="A354" s="2" t="s">
        <v>67</v>
      </c>
      <c r="B354" s="2">
        <v>2017</v>
      </c>
      <c r="C354" s="2">
        <v>23593380.34</v>
      </c>
      <c r="D354" s="2">
        <v>3483282.61</v>
      </c>
      <c r="E354" s="2">
        <v>-23593380.34</v>
      </c>
      <c r="F354" s="2">
        <v>217444.7</v>
      </c>
      <c r="G354" s="2">
        <v>-571935.91</v>
      </c>
      <c r="H354" s="2">
        <v>-110750.84</v>
      </c>
      <c r="I354" s="2">
        <v>-2012373.28</v>
      </c>
      <c r="J354" s="2">
        <v>-364127.83</v>
      </c>
      <c r="K354" s="2">
        <v>-44444.43</v>
      </c>
      <c r="L354" s="2">
        <v>63101.82</v>
      </c>
      <c r="M354" s="2">
        <v>0</v>
      </c>
      <c r="N354" s="2">
        <v>660196.84000000299</v>
      </c>
      <c r="O354" s="2">
        <v>0</v>
      </c>
      <c r="P354" s="2">
        <v>0</v>
      </c>
      <c r="Q354" s="2">
        <v>660196.84000000299</v>
      </c>
    </row>
    <row r="355" spans="1:17" x14ac:dyDescent="0.3">
      <c r="A355" s="2" t="s">
        <v>67</v>
      </c>
      <c r="B355" s="2">
        <v>2018</v>
      </c>
      <c r="C355" s="2">
        <v>21279720.850000001</v>
      </c>
      <c r="D355" s="2">
        <v>3611593.96</v>
      </c>
      <c r="E355" s="2">
        <v>-21279720.850000001</v>
      </c>
      <c r="F355" s="2">
        <v>408151.95</v>
      </c>
      <c r="G355" s="2">
        <v>-723170.32</v>
      </c>
      <c r="H355" s="2">
        <v>-234868.49</v>
      </c>
      <c r="I355" s="2">
        <v>-1974039.53</v>
      </c>
      <c r="J355" s="2">
        <v>-419419.65</v>
      </c>
      <c r="K355" s="2">
        <v>-49304.49</v>
      </c>
      <c r="L355" s="2">
        <v>-62479.61</v>
      </c>
      <c r="M355" s="2">
        <v>0</v>
      </c>
      <c r="N355" s="2">
        <v>556463.820000001</v>
      </c>
      <c r="O355" s="2">
        <v>0</v>
      </c>
      <c r="P355" s="2">
        <v>0</v>
      </c>
      <c r="Q355" s="2">
        <v>556463.820000001</v>
      </c>
    </row>
    <row r="356" spans="1:17" x14ac:dyDescent="0.3">
      <c r="A356" s="2" t="s">
        <v>67</v>
      </c>
      <c r="B356" s="2">
        <v>2019</v>
      </c>
      <c r="C356" s="2">
        <v>20335413.399999999</v>
      </c>
      <c r="D356" s="2">
        <v>3693007.9</v>
      </c>
      <c r="E356" s="2">
        <v>-20335413.390000001</v>
      </c>
      <c r="F356" s="2">
        <v>289781.68</v>
      </c>
      <c r="G356" s="2">
        <v>-644866.62</v>
      </c>
      <c r="H356" s="2">
        <v>-210034.15</v>
      </c>
      <c r="I356" s="2">
        <v>-2018224.93</v>
      </c>
      <c r="J356" s="2">
        <v>-563440.05000000005</v>
      </c>
      <c r="K356" s="2">
        <v>-87459.56</v>
      </c>
      <c r="L356" s="2">
        <v>68633</v>
      </c>
      <c r="M356" s="2">
        <v>0</v>
      </c>
      <c r="N356" s="2">
        <v>527397.28</v>
      </c>
      <c r="O356" s="2">
        <v>0</v>
      </c>
      <c r="P356" s="2">
        <v>0</v>
      </c>
      <c r="Q356" s="2">
        <v>527397.28</v>
      </c>
    </row>
    <row r="357" spans="1:17" x14ac:dyDescent="0.3">
      <c r="A357" s="2" t="s">
        <v>67</v>
      </c>
      <c r="B357" s="2">
        <v>2020</v>
      </c>
      <c r="C357" s="2">
        <v>23277993.140000001</v>
      </c>
      <c r="D357" s="2">
        <v>3738247.36</v>
      </c>
      <c r="E357" s="2">
        <v>-23277993.140000001</v>
      </c>
      <c r="F357" s="2">
        <v>268836.59000000003</v>
      </c>
      <c r="G357" s="2">
        <v>-600164.87</v>
      </c>
      <c r="H357" s="2">
        <v>-258503.46</v>
      </c>
      <c r="I357" s="2">
        <v>-1984172.9</v>
      </c>
      <c r="J357" s="2">
        <v>-663021.09</v>
      </c>
      <c r="K357" s="2">
        <v>-106026.78</v>
      </c>
      <c r="L357" s="2">
        <v>27084</v>
      </c>
      <c r="M357" s="2">
        <v>0</v>
      </c>
      <c r="N357" s="2">
        <v>422278.84999999503</v>
      </c>
      <c r="O357" s="2">
        <v>0</v>
      </c>
      <c r="P357" s="2">
        <v>0</v>
      </c>
      <c r="Q357" s="2">
        <v>422278.84999999503</v>
      </c>
    </row>
    <row r="358" spans="1:17" x14ac:dyDescent="0.3">
      <c r="A358" s="2" t="s">
        <v>67</v>
      </c>
      <c r="B358" s="2">
        <v>2021</v>
      </c>
      <c r="C358" s="2">
        <v>21007196.579999998</v>
      </c>
      <c r="D358" s="2">
        <v>3904189.73</v>
      </c>
      <c r="E358" s="2">
        <v>-21006470.690000001</v>
      </c>
      <c r="F358" s="2">
        <v>353859.6</v>
      </c>
      <c r="G358" s="2">
        <v>-545201.41</v>
      </c>
      <c r="H358" s="2">
        <v>-189920.08</v>
      </c>
      <c r="I358" s="2">
        <v>-2147915.88</v>
      </c>
      <c r="J358" s="2">
        <v>-733344.57</v>
      </c>
      <c r="K358" s="2">
        <v>-137884.60999999999</v>
      </c>
      <c r="L358" s="2">
        <v>-222831.08</v>
      </c>
      <c r="M358" s="2">
        <v>213422</v>
      </c>
      <c r="N358" s="2">
        <v>495099.58999999601</v>
      </c>
      <c r="O358" s="2">
        <v>0</v>
      </c>
      <c r="P358" s="2">
        <v>0</v>
      </c>
      <c r="Q358" s="2">
        <v>495099.58999999601</v>
      </c>
    </row>
    <row r="359" spans="1:17" x14ac:dyDescent="0.3">
      <c r="A359" s="2" t="s">
        <v>68</v>
      </c>
      <c r="B359" s="2">
        <v>2015</v>
      </c>
      <c r="C359" s="2">
        <v>2847118240.8299999</v>
      </c>
      <c r="D359" s="2">
        <v>612354538.10000002</v>
      </c>
      <c r="E359" s="2">
        <v>-2847118927.52</v>
      </c>
      <c r="F359" s="2">
        <v>39917788.109999999</v>
      </c>
      <c r="G359" s="2">
        <v>-48560662.950000003</v>
      </c>
      <c r="H359" s="2">
        <v>-67117345.890000001</v>
      </c>
      <c r="I359" s="2">
        <v>-128303498.41</v>
      </c>
      <c r="J359" s="2">
        <v>-192329428.55000001</v>
      </c>
      <c r="K359" s="2">
        <v>-71970135.060000002</v>
      </c>
      <c r="L359" s="2">
        <v>-3518763.47</v>
      </c>
      <c r="M359" s="2">
        <v>19437</v>
      </c>
      <c r="N359" s="2">
        <v>140491242.19</v>
      </c>
      <c r="O359" s="2">
        <v>0</v>
      </c>
      <c r="P359" s="2">
        <v>0</v>
      </c>
      <c r="Q359" s="2">
        <v>140491242.19</v>
      </c>
    </row>
    <row r="360" spans="1:17" x14ac:dyDescent="0.3">
      <c r="A360" s="2" t="s">
        <v>68</v>
      </c>
      <c r="B360" s="2">
        <v>2016</v>
      </c>
      <c r="C360" s="2">
        <v>3189458385.71</v>
      </c>
      <c r="D360" s="2">
        <v>696533948.47000003</v>
      </c>
      <c r="E360" s="2">
        <v>-3189458386.1599998</v>
      </c>
      <c r="F360" s="2">
        <v>50187582.850000001</v>
      </c>
      <c r="G360" s="2">
        <v>-56904312.850000001</v>
      </c>
      <c r="H360" s="2">
        <v>-63054927.200000003</v>
      </c>
      <c r="I360" s="2">
        <v>-126640592.05</v>
      </c>
      <c r="J360" s="2">
        <v>-225905944.88999999</v>
      </c>
      <c r="K360" s="2">
        <v>-74528581.799999997</v>
      </c>
      <c r="L360" s="2">
        <v>-21762400</v>
      </c>
      <c r="M360" s="2">
        <v>-179979</v>
      </c>
      <c r="N360" s="2">
        <v>177744793.08000001</v>
      </c>
      <c r="O360" s="2">
        <v>0</v>
      </c>
      <c r="P360" s="2">
        <v>0</v>
      </c>
      <c r="Q360" s="2">
        <v>177744793.08000001</v>
      </c>
    </row>
    <row r="361" spans="1:17" x14ac:dyDescent="0.3">
      <c r="A361" s="2" t="s">
        <v>68</v>
      </c>
      <c r="B361" s="2">
        <v>2017</v>
      </c>
      <c r="C361" s="2">
        <v>2829226804.4899998</v>
      </c>
      <c r="D361" s="2">
        <v>679157674.40999997</v>
      </c>
      <c r="E361" s="2">
        <v>-2829226803.7600002</v>
      </c>
      <c r="F361" s="2">
        <v>51731853.689999998</v>
      </c>
      <c r="G361" s="2">
        <v>-54940322.090000004</v>
      </c>
      <c r="H361" s="2">
        <v>-64369266.009999998</v>
      </c>
      <c r="I361" s="2">
        <v>-131275676.2</v>
      </c>
      <c r="J361" s="2">
        <v>-228284810.62</v>
      </c>
      <c r="K361" s="2">
        <v>-79921226.650000006</v>
      </c>
      <c r="L361" s="2">
        <v>-27039750.719999999</v>
      </c>
      <c r="M361" s="2">
        <v>-389265</v>
      </c>
      <c r="N361" s="2">
        <v>144669211.53999901</v>
      </c>
      <c r="O361" s="2">
        <v>0</v>
      </c>
      <c r="P361" s="2">
        <v>0</v>
      </c>
      <c r="Q361" s="2">
        <v>144669211.53999901</v>
      </c>
    </row>
    <row r="362" spans="1:17" x14ac:dyDescent="0.3">
      <c r="A362" s="2" t="s">
        <v>68</v>
      </c>
      <c r="B362" s="2">
        <v>2018</v>
      </c>
      <c r="C362" s="2">
        <v>2736006729.0999999</v>
      </c>
      <c r="D362" s="2">
        <v>729185740.27999997</v>
      </c>
      <c r="E362" s="2">
        <v>-2736006729.0799999</v>
      </c>
      <c r="F362" s="2">
        <v>52779209.729999997</v>
      </c>
      <c r="G362" s="2">
        <v>-57721502.270000003</v>
      </c>
      <c r="H362" s="2">
        <v>-73978312.969999999</v>
      </c>
      <c r="I362" s="2">
        <v>-131247419.81</v>
      </c>
      <c r="J362" s="2">
        <v>-241845269.06</v>
      </c>
      <c r="K362" s="2">
        <v>-79201134.560000002</v>
      </c>
      <c r="L362" s="2">
        <v>-34553534.640000001</v>
      </c>
      <c r="M362" s="2">
        <v>-3806795</v>
      </c>
      <c r="N362" s="2">
        <v>159610981.72</v>
      </c>
      <c r="O362" s="2">
        <v>0</v>
      </c>
      <c r="P362" s="2">
        <v>0</v>
      </c>
      <c r="Q362" s="2">
        <v>159610981.72</v>
      </c>
    </row>
    <row r="363" spans="1:17" x14ac:dyDescent="0.3">
      <c r="A363" s="2" t="s">
        <v>68</v>
      </c>
      <c r="B363" s="2">
        <v>2019</v>
      </c>
      <c r="C363" s="2">
        <v>2899657485.3000002</v>
      </c>
      <c r="D363" s="2">
        <v>740216369.54999995</v>
      </c>
      <c r="E363" s="2">
        <v>-2899657485.3000002</v>
      </c>
      <c r="F363" s="2">
        <v>56509015.170000002</v>
      </c>
      <c r="G363" s="2">
        <v>-48274874.920000002</v>
      </c>
      <c r="H363" s="2">
        <v>-63749097</v>
      </c>
      <c r="I363" s="2">
        <v>-155964893.47999999</v>
      </c>
      <c r="J363" s="2">
        <v>-257806819.44</v>
      </c>
      <c r="K363" s="2">
        <v>-83668796.769999996</v>
      </c>
      <c r="L363" s="2">
        <v>-33104050.670000002</v>
      </c>
      <c r="M363" s="2">
        <v>-194916</v>
      </c>
      <c r="N363" s="2">
        <v>153961936.44</v>
      </c>
      <c r="O363" s="2">
        <v>0</v>
      </c>
      <c r="P363" s="2">
        <v>0</v>
      </c>
      <c r="Q363" s="2">
        <v>153961936.44</v>
      </c>
    </row>
    <row r="364" spans="1:17" x14ac:dyDescent="0.3">
      <c r="A364" s="2" t="s">
        <v>68</v>
      </c>
      <c r="B364" s="2">
        <v>2020</v>
      </c>
      <c r="C364" s="2">
        <v>3165520015.1999998</v>
      </c>
      <c r="D364" s="2">
        <v>711739529.79999995</v>
      </c>
      <c r="E364" s="2">
        <v>-3165520014.46</v>
      </c>
      <c r="F364" s="2">
        <v>45910347.25</v>
      </c>
      <c r="G364" s="2">
        <v>-46631598.799999997</v>
      </c>
      <c r="H364" s="2">
        <v>-70472552.140000001</v>
      </c>
      <c r="I364" s="2">
        <v>-171091886.94999999</v>
      </c>
      <c r="J364" s="2">
        <v>-269166028.27999997</v>
      </c>
      <c r="K364" s="2">
        <v>-81095164.25</v>
      </c>
      <c r="L364" s="2">
        <v>-5733044</v>
      </c>
      <c r="M364" s="2">
        <v>2391967</v>
      </c>
      <c r="N364" s="2">
        <v>115851570.37</v>
      </c>
      <c r="O364" s="2">
        <v>0</v>
      </c>
      <c r="P364" s="2">
        <v>0</v>
      </c>
      <c r="Q364" s="2">
        <v>115851570.37</v>
      </c>
    </row>
    <row r="365" spans="1:17" x14ac:dyDescent="0.3">
      <c r="A365" s="2" t="s">
        <v>68</v>
      </c>
      <c r="B365" s="2">
        <v>2021</v>
      </c>
      <c r="C365" s="2">
        <v>2694322334.5900002</v>
      </c>
      <c r="D365" s="2">
        <v>744774050.60000002</v>
      </c>
      <c r="E365" s="2">
        <v>-2694322334.5900002</v>
      </c>
      <c r="F365" s="2">
        <v>50895135.960000001</v>
      </c>
      <c r="G365" s="2">
        <v>-46596357.560000002</v>
      </c>
      <c r="H365" s="2">
        <v>-70899292.859999999</v>
      </c>
      <c r="I365" s="2">
        <v>-160045440.16999999</v>
      </c>
      <c r="J365" s="2">
        <v>-286981599.39999998</v>
      </c>
      <c r="K365" s="2">
        <v>-81699939.090000004</v>
      </c>
      <c r="L365" s="2">
        <v>-11050068</v>
      </c>
      <c r="M365" s="2">
        <v>-675253</v>
      </c>
      <c r="N365" s="2">
        <v>137721236.47999999</v>
      </c>
      <c r="O365" s="2">
        <v>0</v>
      </c>
      <c r="P365" s="2">
        <v>0</v>
      </c>
      <c r="Q365" s="2">
        <v>137721236.47999999</v>
      </c>
    </row>
    <row r="366" spans="1:17" x14ac:dyDescent="0.3">
      <c r="A366" s="2" t="s">
        <v>69</v>
      </c>
      <c r="B366" s="2">
        <v>2015</v>
      </c>
      <c r="C366" s="2">
        <v>15368715.01</v>
      </c>
      <c r="D366" s="2">
        <v>3648250.16</v>
      </c>
      <c r="E366" s="2">
        <v>-15368715.01</v>
      </c>
      <c r="F366" s="2">
        <v>546658.26</v>
      </c>
      <c r="G366" s="2">
        <v>-75160.289999999994</v>
      </c>
      <c r="H366" s="2">
        <v>-699775.71</v>
      </c>
      <c r="I366" s="2">
        <v>-2088862.9</v>
      </c>
      <c r="J366" s="2">
        <v>-621402.26</v>
      </c>
      <c r="K366" s="2">
        <v>-220497.06</v>
      </c>
      <c r="L366" s="2">
        <v>-54187</v>
      </c>
      <c r="M366" s="2">
        <v>-65553</v>
      </c>
      <c r="N366" s="2">
        <v>369470.19999999797</v>
      </c>
      <c r="O366" s="2"/>
      <c r="P366" s="2"/>
      <c r="Q366" s="2">
        <v>369470.19999999797</v>
      </c>
    </row>
    <row r="367" spans="1:17" x14ac:dyDescent="0.3">
      <c r="A367" s="2" t="s">
        <v>69</v>
      </c>
      <c r="B367" s="2">
        <v>2016</v>
      </c>
      <c r="C367" s="2">
        <v>17324648.199999999</v>
      </c>
      <c r="D367" s="2">
        <v>3948114.5</v>
      </c>
      <c r="E367" s="2">
        <v>-17324648.199999999</v>
      </c>
      <c r="F367" s="2">
        <v>520967.73</v>
      </c>
      <c r="G367" s="2">
        <v>-97379.3</v>
      </c>
      <c r="H367" s="2">
        <v>-732972.09</v>
      </c>
      <c r="I367" s="2">
        <v>-2224529.81</v>
      </c>
      <c r="J367" s="2">
        <v>-542441</v>
      </c>
      <c r="K367" s="2">
        <v>-139110.97</v>
      </c>
      <c r="L367" s="2">
        <v>-139918</v>
      </c>
      <c r="M367" s="2">
        <v>-48296</v>
      </c>
      <c r="N367" s="2">
        <v>544435.06000000401</v>
      </c>
      <c r="O367" s="2">
        <v>0</v>
      </c>
      <c r="P367" s="2">
        <v>0</v>
      </c>
      <c r="Q367" s="2">
        <v>544435.06000000401</v>
      </c>
    </row>
    <row r="368" spans="1:17" x14ac:dyDescent="0.3">
      <c r="A368" s="2" t="s">
        <v>69</v>
      </c>
      <c r="B368" s="2">
        <v>2017</v>
      </c>
      <c r="C368" s="2">
        <v>15177499.310000001</v>
      </c>
      <c r="D368" s="2">
        <v>4114119.68</v>
      </c>
      <c r="E368" s="2">
        <v>-15177499.310000001</v>
      </c>
      <c r="F368" s="2">
        <v>512158.93</v>
      </c>
      <c r="G368" s="2">
        <v>-86785.13</v>
      </c>
      <c r="H368" s="2">
        <v>-755901.64</v>
      </c>
      <c r="I368" s="2">
        <v>-2312908.73</v>
      </c>
      <c r="J368" s="2">
        <v>-565019.42000000004</v>
      </c>
      <c r="K368" s="2">
        <v>-139848.16</v>
      </c>
      <c r="L368" s="2">
        <v>-143005</v>
      </c>
      <c r="M368" s="2">
        <v>-59141</v>
      </c>
      <c r="N368" s="2">
        <v>563669.53000000096</v>
      </c>
      <c r="O368" s="2">
        <v>0</v>
      </c>
      <c r="P368" s="2">
        <v>0</v>
      </c>
      <c r="Q368" s="2">
        <v>563669.53000000096</v>
      </c>
    </row>
    <row r="369" spans="1:17" x14ac:dyDescent="0.3">
      <c r="A369" s="2" t="s">
        <v>69</v>
      </c>
      <c r="B369" s="2">
        <v>2018</v>
      </c>
      <c r="C369" s="2">
        <v>14602669.960000001</v>
      </c>
      <c r="D369" s="2">
        <v>4298856.22</v>
      </c>
      <c r="E369" s="2">
        <v>-14602669.960000001</v>
      </c>
      <c r="F369" s="2">
        <v>600164.62</v>
      </c>
      <c r="G369" s="2">
        <v>-50486.99</v>
      </c>
      <c r="H369" s="2">
        <v>-838683.52</v>
      </c>
      <c r="I369" s="2">
        <v>-2341291.6800000002</v>
      </c>
      <c r="J369" s="2">
        <v>-591332.35</v>
      </c>
      <c r="K369" s="2">
        <v>-158670.93</v>
      </c>
      <c r="L369" s="2">
        <v>-186156</v>
      </c>
      <c r="M369" s="2">
        <v>-57128</v>
      </c>
      <c r="N369" s="2">
        <v>675271.36999999895</v>
      </c>
      <c r="O369" s="2">
        <v>0</v>
      </c>
      <c r="P369" s="2">
        <v>0</v>
      </c>
      <c r="Q369" s="2">
        <v>675271.36999999895</v>
      </c>
    </row>
    <row r="370" spans="1:17" x14ac:dyDescent="0.3">
      <c r="A370" s="2" t="s">
        <v>69</v>
      </c>
      <c r="B370" s="2">
        <v>2019</v>
      </c>
      <c r="C370" s="2">
        <v>15895035.439999999</v>
      </c>
      <c r="D370" s="2">
        <v>4427057.92</v>
      </c>
      <c r="E370" s="2">
        <v>-15895035.439999999</v>
      </c>
      <c r="F370" s="2">
        <v>540721.02</v>
      </c>
      <c r="G370" s="2">
        <v>-38450.230000000003</v>
      </c>
      <c r="H370" s="2">
        <v>-855276.24</v>
      </c>
      <c r="I370" s="2">
        <v>-2606574.06</v>
      </c>
      <c r="J370" s="2">
        <v>-629912.11</v>
      </c>
      <c r="K370" s="2">
        <v>-145295.78</v>
      </c>
      <c r="L370" s="2">
        <v>-89618</v>
      </c>
      <c r="M370" s="2">
        <v>-92593</v>
      </c>
      <c r="N370" s="2">
        <v>510059.51999999699</v>
      </c>
      <c r="O370" s="2">
        <v>0</v>
      </c>
      <c r="P370" s="2">
        <v>0</v>
      </c>
      <c r="Q370" s="2">
        <v>510059.51999999699</v>
      </c>
    </row>
    <row r="371" spans="1:17" x14ac:dyDescent="0.3">
      <c r="A371" s="2" t="s">
        <v>69</v>
      </c>
      <c r="B371" s="2">
        <v>2020</v>
      </c>
      <c r="C371" s="2">
        <v>20851819.059999999</v>
      </c>
      <c r="D371" s="2">
        <v>4512540.38</v>
      </c>
      <c r="E371" s="2">
        <v>-20851819.02</v>
      </c>
      <c r="F371" s="2">
        <v>536127.14</v>
      </c>
      <c r="G371" s="2">
        <v>-50770.33</v>
      </c>
      <c r="H371" s="2">
        <v>-715452.05</v>
      </c>
      <c r="I371" s="2">
        <v>-2767881.83</v>
      </c>
      <c r="J371" s="2">
        <v>-662349.25</v>
      </c>
      <c r="K371" s="2">
        <v>-162440.65</v>
      </c>
      <c r="L371" s="2">
        <v>-94279</v>
      </c>
      <c r="M371" s="2">
        <v>-85496</v>
      </c>
      <c r="N371" s="2">
        <v>509998.44999999698</v>
      </c>
      <c r="O371" s="2">
        <v>0</v>
      </c>
      <c r="P371" s="2">
        <v>0</v>
      </c>
      <c r="Q371" s="2">
        <v>509998.44999999698</v>
      </c>
    </row>
    <row r="372" spans="1:17" x14ac:dyDescent="0.3">
      <c r="A372" s="2" t="s">
        <v>69</v>
      </c>
      <c r="B372" s="2">
        <v>2021</v>
      </c>
      <c r="C372" s="2">
        <v>18165829.280000001</v>
      </c>
      <c r="D372" s="2">
        <v>4685688.91</v>
      </c>
      <c r="E372" s="2">
        <v>-18165828.98</v>
      </c>
      <c r="F372" s="2">
        <v>371450.29</v>
      </c>
      <c r="G372" s="2">
        <v>-35697.14</v>
      </c>
      <c r="H372" s="2">
        <v>-766679.32</v>
      </c>
      <c r="I372" s="2">
        <v>-2251194.33</v>
      </c>
      <c r="J372" s="2">
        <v>-701773.25</v>
      </c>
      <c r="K372" s="2">
        <v>-180719.31</v>
      </c>
      <c r="L372" s="2">
        <v>-239488</v>
      </c>
      <c r="M372" s="2">
        <v>-57597</v>
      </c>
      <c r="N372" s="2">
        <v>823991.15000000503</v>
      </c>
      <c r="O372" s="2">
        <v>0</v>
      </c>
      <c r="P372" s="2">
        <v>0</v>
      </c>
      <c r="Q372" s="2">
        <v>823991.15000000503</v>
      </c>
    </row>
    <row r="373" spans="1:17" x14ac:dyDescent="0.3">
      <c r="A373" s="2" t="s">
        <v>70</v>
      </c>
      <c r="B373" s="2">
        <v>2015</v>
      </c>
      <c r="C373" s="2">
        <v>166622941</v>
      </c>
      <c r="D373" s="2">
        <v>33558263</v>
      </c>
      <c r="E373" s="2">
        <v>-166622942</v>
      </c>
      <c r="F373" s="2">
        <v>-2352131</v>
      </c>
      <c r="G373" s="2">
        <v>-6278264</v>
      </c>
      <c r="H373" s="2">
        <v>-1552188</v>
      </c>
      <c r="I373" s="2">
        <v>-5431518</v>
      </c>
      <c r="J373" s="2">
        <v>-8510773</v>
      </c>
      <c r="K373" s="2">
        <v>-4846098</v>
      </c>
      <c r="L373" s="2">
        <v>156358</v>
      </c>
      <c r="M373" s="2">
        <v>559981</v>
      </c>
      <c r="N373" s="2">
        <v>5303629</v>
      </c>
      <c r="O373" s="2"/>
      <c r="P373" s="2"/>
      <c r="Q373" s="2">
        <v>5303629</v>
      </c>
    </row>
    <row r="374" spans="1:17" x14ac:dyDescent="0.3">
      <c r="A374" s="2" t="s">
        <v>70</v>
      </c>
      <c r="B374" s="2">
        <v>2016</v>
      </c>
      <c r="C374" s="2">
        <v>186434129</v>
      </c>
      <c r="D374" s="2">
        <v>33906808</v>
      </c>
      <c r="E374" s="2">
        <v>-186434129</v>
      </c>
      <c r="F374" s="2">
        <v>2815654</v>
      </c>
      <c r="G374" s="2">
        <v>-5818874</v>
      </c>
      <c r="H374" s="2">
        <v>-1543946</v>
      </c>
      <c r="I374" s="2">
        <v>-5930252</v>
      </c>
      <c r="J374" s="2">
        <v>-8754070</v>
      </c>
      <c r="K374" s="2">
        <v>-4851251</v>
      </c>
      <c r="L374" s="2">
        <v>-551449</v>
      </c>
      <c r="M374" s="2">
        <v>-288927</v>
      </c>
      <c r="N374" s="2">
        <v>8983693</v>
      </c>
      <c r="O374" s="2">
        <v>93538</v>
      </c>
      <c r="P374" s="2">
        <v>93538</v>
      </c>
      <c r="Q374" s="2">
        <v>9077231</v>
      </c>
    </row>
    <row r="375" spans="1:17" x14ac:dyDescent="0.3">
      <c r="A375" s="2" t="s">
        <v>70</v>
      </c>
      <c r="B375" s="2">
        <v>2017</v>
      </c>
      <c r="C375" s="2">
        <v>169230868</v>
      </c>
      <c r="D375" s="2">
        <v>34154084</v>
      </c>
      <c r="E375" s="2">
        <v>-169230868</v>
      </c>
      <c r="F375" s="2">
        <v>4277240</v>
      </c>
      <c r="G375" s="2">
        <v>-5949887</v>
      </c>
      <c r="H375" s="2">
        <v>-1608420</v>
      </c>
      <c r="I375" s="2">
        <v>-6497912</v>
      </c>
      <c r="J375" s="2">
        <v>-9242111</v>
      </c>
      <c r="K375" s="2">
        <v>-4751753</v>
      </c>
      <c r="L375" s="2">
        <v>-456255</v>
      </c>
      <c r="M375" s="2">
        <v>-676735</v>
      </c>
      <c r="N375" s="2">
        <v>9248251</v>
      </c>
      <c r="O375" s="2">
        <v>0</v>
      </c>
      <c r="P375" s="2">
        <v>0</v>
      </c>
      <c r="Q375" s="2">
        <v>9248251</v>
      </c>
    </row>
    <row r="376" spans="1:17" x14ac:dyDescent="0.3">
      <c r="A376" s="2" t="s">
        <v>70</v>
      </c>
      <c r="B376" s="2">
        <v>2018</v>
      </c>
      <c r="C376" s="2">
        <v>168077848</v>
      </c>
      <c r="D376" s="2">
        <v>35332431</v>
      </c>
      <c r="E376" s="2">
        <v>-168077848</v>
      </c>
      <c r="F376" s="2">
        <v>3072644</v>
      </c>
      <c r="G376" s="2">
        <v>-6021922</v>
      </c>
      <c r="H376" s="2">
        <v>-1963196</v>
      </c>
      <c r="I376" s="2">
        <v>-7043469</v>
      </c>
      <c r="J376" s="2">
        <v>-9646809</v>
      </c>
      <c r="K376" s="2">
        <v>-5027485</v>
      </c>
      <c r="L376" s="2">
        <v>-432242</v>
      </c>
      <c r="M376" s="2">
        <v>-97510</v>
      </c>
      <c r="N376" s="2">
        <v>8172442</v>
      </c>
      <c r="O376" s="2">
        <v>0</v>
      </c>
      <c r="P376" s="2">
        <v>0</v>
      </c>
      <c r="Q376" s="2">
        <v>8172442</v>
      </c>
    </row>
    <row r="377" spans="1:17" x14ac:dyDescent="0.3">
      <c r="A377" s="2" t="s">
        <v>70</v>
      </c>
      <c r="B377" s="2">
        <v>2019</v>
      </c>
      <c r="C377" s="2">
        <v>173595406</v>
      </c>
      <c r="D377" s="2">
        <v>35231918</v>
      </c>
      <c r="E377" s="2">
        <v>-173595406</v>
      </c>
      <c r="F377" s="2">
        <v>372036</v>
      </c>
      <c r="G377" s="2">
        <v>-6269001</v>
      </c>
      <c r="H377" s="2">
        <v>-1497703</v>
      </c>
      <c r="I377" s="2">
        <v>-7193031</v>
      </c>
      <c r="J377" s="2">
        <v>-9970370</v>
      </c>
      <c r="K377" s="2">
        <v>-5054496</v>
      </c>
      <c r="L377" s="2">
        <v>121376</v>
      </c>
      <c r="M377" s="2">
        <v>576719</v>
      </c>
      <c r="N377" s="2">
        <v>6317448</v>
      </c>
      <c r="O377" s="2">
        <v>428531</v>
      </c>
      <c r="P377" s="2">
        <v>428531</v>
      </c>
      <c r="Q377" s="2">
        <v>6745979</v>
      </c>
    </row>
    <row r="378" spans="1:17" x14ac:dyDescent="0.3">
      <c r="A378" s="2" t="s">
        <v>70</v>
      </c>
      <c r="B378" s="2">
        <v>2020</v>
      </c>
      <c r="C378" s="2">
        <v>190523763</v>
      </c>
      <c r="D378" s="2">
        <v>34939971</v>
      </c>
      <c r="E378" s="2">
        <v>-190523763</v>
      </c>
      <c r="F378" s="2">
        <v>-3714525</v>
      </c>
      <c r="G378" s="2">
        <v>-5723340</v>
      </c>
      <c r="H378" s="2">
        <v>-1649363</v>
      </c>
      <c r="I378" s="2">
        <v>-7079945</v>
      </c>
      <c r="J378" s="2">
        <v>-10585929</v>
      </c>
      <c r="K378" s="2">
        <v>-5090821</v>
      </c>
      <c r="L378" s="2">
        <v>1354178</v>
      </c>
      <c r="M378" s="2">
        <v>216222</v>
      </c>
      <c r="N378" s="2">
        <v>2666448</v>
      </c>
      <c r="O378" s="2">
        <v>0</v>
      </c>
      <c r="P378" s="2">
        <v>0</v>
      </c>
      <c r="Q378" s="2">
        <v>2666448</v>
      </c>
    </row>
    <row r="379" spans="1:17" x14ac:dyDescent="0.3">
      <c r="A379" s="2" t="s">
        <v>70</v>
      </c>
      <c r="B379" s="2">
        <v>2021</v>
      </c>
      <c r="C379" s="2">
        <v>162898253</v>
      </c>
      <c r="D379" s="2">
        <v>38890480</v>
      </c>
      <c r="E379" s="2">
        <v>-162898254</v>
      </c>
      <c r="F379" s="2">
        <v>8215739</v>
      </c>
      <c r="G379" s="2">
        <v>-6096367</v>
      </c>
      <c r="H379" s="2">
        <v>-1718924</v>
      </c>
      <c r="I379" s="2">
        <v>-8065513</v>
      </c>
      <c r="J379" s="2">
        <v>-10696943</v>
      </c>
      <c r="K379" s="2">
        <v>-4781340</v>
      </c>
      <c r="L379" s="2">
        <v>-3152181</v>
      </c>
      <c r="M379" s="2">
        <v>-216333</v>
      </c>
      <c r="N379" s="2">
        <v>12378617</v>
      </c>
      <c r="O379" s="2">
        <v>-330697</v>
      </c>
      <c r="P379" s="2">
        <v>-330697</v>
      </c>
      <c r="Q379" s="2">
        <v>12047920</v>
      </c>
    </row>
    <row r="380" spans="1:17" x14ac:dyDescent="0.3">
      <c r="A380" s="2" t="s">
        <v>71</v>
      </c>
      <c r="B380" s="2">
        <v>2015</v>
      </c>
      <c r="C380" s="2">
        <v>43174574</v>
      </c>
      <c r="D380" s="2">
        <v>8800223</v>
      </c>
      <c r="E380" s="2">
        <v>-43174574</v>
      </c>
      <c r="F380" s="2">
        <v>898589</v>
      </c>
      <c r="G380" s="2">
        <v>-1320244</v>
      </c>
      <c r="H380" s="2">
        <v>-1834314</v>
      </c>
      <c r="I380" s="2">
        <v>-3168711</v>
      </c>
      <c r="J380" s="2">
        <v>-1304212</v>
      </c>
      <c r="K380" s="2">
        <v>-882042</v>
      </c>
      <c r="L380" s="2">
        <v>-127169</v>
      </c>
      <c r="M380" s="2">
        <v>157463</v>
      </c>
      <c r="N380" s="2">
        <v>1219583</v>
      </c>
      <c r="O380" s="2"/>
      <c r="P380" s="2"/>
      <c r="Q380" s="2">
        <v>1219583</v>
      </c>
    </row>
    <row r="381" spans="1:17" x14ac:dyDescent="0.3">
      <c r="A381" s="2" t="s">
        <v>71</v>
      </c>
      <c r="B381" s="2">
        <v>2016</v>
      </c>
      <c r="C381" s="2">
        <v>48433330.119999997</v>
      </c>
      <c r="D381" s="2">
        <v>9080161.1799999997</v>
      </c>
      <c r="E381" s="2">
        <v>-48433330.119999997</v>
      </c>
      <c r="F381" s="2">
        <v>768018.7</v>
      </c>
      <c r="G381" s="2">
        <v>-1461617.36</v>
      </c>
      <c r="H381" s="2">
        <v>-1815063.8</v>
      </c>
      <c r="I381" s="2">
        <v>-3466055.84</v>
      </c>
      <c r="J381" s="2">
        <v>-1365712.33</v>
      </c>
      <c r="K381" s="2">
        <v>-876389.47</v>
      </c>
      <c r="L381" s="2">
        <v>42968</v>
      </c>
      <c r="M381" s="2">
        <v>81826</v>
      </c>
      <c r="N381" s="2">
        <v>988135.08000000601</v>
      </c>
      <c r="O381" s="2">
        <v>0</v>
      </c>
      <c r="P381" s="2">
        <v>0</v>
      </c>
      <c r="Q381" s="2">
        <v>988135.08000000601</v>
      </c>
    </row>
    <row r="382" spans="1:17" x14ac:dyDescent="0.3">
      <c r="A382" s="2" t="s">
        <v>71</v>
      </c>
      <c r="B382" s="2">
        <v>2017</v>
      </c>
      <c r="C382" s="2">
        <v>42574040</v>
      </c>
      <c r="D382" s="2">
        <v>9452029.1899999995</v>
      </c>
      <c r="E382" s="2">
        <v>-42574040</v>
      </c>
      <c r="F382" s="2">
        <v>678456.13</v>
      </c>
      <c r="G382" s="2">
        <v>-1492815.04</v>
      </c>
      <c r="H382" s="2">
        <v>-1885767.8</v>
      </c>
      <c r="I382" s="2">
        <v>-3392310.05</v>
      </c>
      <c r="J382" s="2">
        <v>-1429126.6</v>
      </c>
      <c r="K382" s="2">
        <v>-886759.58</v>
      </c>
      <c r="L382" s="2">
        <v>6155</v>
      </c>
      <c r="M382" s="2">
        <v>-44321</v>
      </c>
      <c r="N382" s="2">
        <v>1005540.24999999</v>
      </c>
      <c r="O382" s="2">
        <v>0</v>
      </c>
      <c r="P382" s="2">
        <v>0</v>
      </c>
      <c r="Q382" s="2">
        <v>1005540.24999999</v>
      </c>
    </row>
    <row r="383" spans="1:17" x14ac:dyDescent="0.3">
      <c r="A383" s="2" t="s">
        <v>71</v>
      </c>
      <c r="B383" s="2">
        <v>2018</v>
      </c>
      <c r="C383" s="2">
        <v>42568699.229999997</v>
      </c>
      <c r="D383" s="2">
        <v>10016447.5</v>
      </c>
      <c r="E383" s="2">
        <v>-42568699.229999997</v>
      </c>
      <c r="F383" s="2">
        <v>711021.98</v>
      </c>
      <c r="G383" s="2">
        <v>-1311161.3999999999</v>
      </c>
      <c r="H383" s="2">
        <v>-2086551.34</v>
      </c>
      <c r="I383" s="2">
        <v>-3415591.61</v>
      </c>
      <c r="J383" s="2">
        <v>-1491767.82</v>
      </c>
      <c r="K383" s="2">
        <v>-914907.07</v>
      </c>
      <c r="L383" s="2">
        <v>-16825.88</v>
      </c>
      <c r="M383" s="2">
        <v>-111475</v>
      </c>
      <c r="N383" s="2">
        <v>1379189.3600000101</v>
      </c>
      <c r="O383" s="2">
        <v>0</v>
      </c>
      <c r="P383" s="2">
        <v>0</v>
      </c>
      <c r="Q383" s="2">
        <v>1379189.3600000101</v>
      </c>
    </row>
    <row r="384" spans="1:17" x14ac:dyDescent="0.3">
      <c r="A384" s="2" t="s">
        <v>71</v>
      </c>
      <c r="B384" s="2">
        <v>2019</v>
      </c>
      <c r="C384" s="2">
        <v>44518076.700000003</v>
      </c>
      <c r="D384" s="2">
        <v>10135879.609999999</v>
      </c>
      <c r="E384" s="2">
        <v>-44518076.729999997</v>
      </c>
      <c r="F384" s="2">
        <v>752276.86</v>
      </c>
      <c r="G384" s="2">
        <v>-1330026.24</v>
      </c>
      <c r="H384" s="2">
        <v>-2270810.48</v>
      </c>
      <c r="I384" s="2">
        <v>-3350203.74</v>
      </c>
      <c r="J384" s="2">
        <v>-1565041.13</v>
      </c>
      <c r="K384" s="2">
        <v>-952876.16</v>
      </c>
      <c r="L384" s="2">
        <v>-17460.25</v>
      </c>
      <c r="M384" s="2">
        <v>-52452</v>
      </c>
      <c r="N384" s="2">
        <v>1349286.44</v>
      </c>
      <c r="O384" s="2">
        <v>0</v>
      </c>
      <c r="P384" s="2">
        <v>0</v>
      </c>
      <c r="Q384" s="2">
        <v>1349286.44</v>
      </c>
    </row>
    <row r="385" spans="1:17" x14ac:dyDescent="0.3">
      <c r="A385" s="2" t="s">
        <v>71</v>
      </c>
      <c r="B385" s="2">
        <v>2020</v>
      </c>
      <c r="C385" s="2">
        <v>51824013.090000004</v>
      </c>
      <c r="D385" s="2">
        <v>10116780.73</v>
      </c>
      <c r="E385" s="2">
        <v>-51824013.149999999</v>
      </c>
      <c r="F385" s="2">
        <v>579999.94999999995</v>
      </c>
      <c r="G385" s="2">
        <v>-1529536.94</v>
      </c>
      <c r="H385" s="2">
        <v>-1990641.97</v>
      </c>
      <c r="I385" s="2">
        <v>-3319586.89</v>
      </c>
      <c r="J385" s="2">
        <v>-1627987.99</v>
      </c>
      <c r="K385" s="2">
        <v>-506924.94</v>
      </c>
      <c r="L385" s="2">
        <v>-79505.5</v>
      </c>
      <c r="M385" s="2">
        <v>30678</v>
      </c>
      <c r="N385" s="2">
        <v>1673274.3899999899</v>
      </c>
      <c r="O385" s="2">
        <v>0</v>
      </c>
      <c r="P385" s="2">
        <v>0</v>
      </c>
      <c r="Q385" s="2">
        <v>1673274.3899999899</v>
      </c>
    </row>
    <row r="386" spans="1:17" x14ac:dyDescent="0.3">
      <c r="A386" s="2" t="s">
        <v>71</v>
      </c>
      <c r="B386" s="2">
        <v>2021</v>
      </c>
      <c r="C386" s="2">
        <v>45255363.109999999</v>
      </c>
      <c r="D386" s="2">
        <v>10498866.789999999</v>
      </c>
      <c r="E386" s="2">
        <v>-45255363.109999999</v>
      </c>
      <c r="F386" s="2">
        <v>676799.79</v>
      </c>
      <c r="G386" s="2">
        <v>-1729777.57</v>
      </c>
      <c r="H386" s="2">
        <v>-1931914.51</v>
      </c>
      <c r="I386" s="2">
        <v>-3163335.68</v>
      </c>
      <c r="J386" s="2">
        <v>-1725462.66</v>
      </c>
      <c r="K386" s="2">
        <v>-511007.03</v>
      </c>
      <c r="L386" s="2">
        <v>-232047</v>
      </c>
      <c r="M386" s="2">
        <v>46988</v>
      </c>
      <c r="N386" s="2">
        <v>1929110.13</v>
      </c>
      <c r="O386" s="2">
        <v>0</v>
      </c>
      <c r="P386" s="2">
        <v>0</v>
      </c>
      <c r="Q386" s="2">
        <v>1929110.13</v>
      </c>
    </row>
    <row r="387" spans="1:17" x14ac:dyDescent="0.3">
      <c r="A387" s="2" t="s">
        <v>72</v>
      </c>
      <c r="B387" s="2">
        <v>2015</v>
      </c>
      <c r="C387" s="2">
        <v>11503368.49</v>
      </c>
      <c r="D387" s="2">
        <v>2352916.0499999998</v>
      </c>
      <c r="E387" s="2">
        <v>-11503368.49</v>
      </c>
      <c r="F387" s="2">
        <v>118997.5</v>
      </c>
      <c r="G387" s="2">
        <v>-376893.07</v>
      </c>
      <c r="H387" s="2">
        <v>-235310.34</v>
      </c>
      <c r="I387" s="2">
        <v>-1054804.1499999999</v>
      </c>
      <c r="J387" s="2">
        <v>-346404.24</v>
      </c>
      <c r="K387" s="2">
        <v>-182064.35</v>
      </c>
      <c r="L387" s="2">
        <v>-23074</v>
      </c>
      <c r="M387" s="2">
        <v>0</v>
      </c>
      <c r="N387" s="2">
        <v>253363.399999999</v>
      </c>
      <c r="O387" s="2"/>
      <c r="P387" s="2"/>
      <c r="Q387" s="2">
        <v>253363.399999999</v>
      </c>
    </row>
    <row r="388" spans="1:17" x14ac:dyDescent="0.3">
      <c r="A388" s="2" t="s">
        <v>72</v>
      </c>
      <c r="B388" s="2">
        <v>2016</v>
      </c>
      <c r="C388" s="2">
        <v>12571629.25</v>
      </c>
      <c r="D388" s="2">
        <v>2588591.5499999998</v>
      </c>
      <c r="E388" s="2">
        <v>-12571629.25</v>
      </c>
      <c r="F388" s="2">
        <v>132757.13</v>
      </c>
      <c r="G388" s="2">
        <v>-442994.92</v>
      </c>
      <c r="H388" s="2">
        <v>-218122.08</v>
      </c>
      <c r="I388" s="2">
        <v>-1096430.96</v>
      </c>
      <c r="J388" s="2">
        <v>-365477.78</v>
      </c>
      <c r="K388" s="2">
        <v>-198268.89</v>
      </c>
      <c r="L388" s="2">
        <v>23610</v>
      </c>
      <c r="M388" s="2">
        <v>0</v>
      </c>
      <c r="N388" s="2">
        <v>423664.05000000203</v>
      </c>
      <c r="O388" s="2">
        <v>0</v>
      </c>
      <c r="P388" s="2">
        <v>0</v>
      </c>
      <c r="Q388" s="2">
        <v>423664.05000000203</v>
      </c>
    </row>
    <row r="389" spans="1:17" x14ac:dyDescent="0.3">
      <c r="A389" s="2" t="s">
        <v>72</v>
      </c>
      <c r="B389" s="2">
        <v>2017</v>
      </c>
      <c r="C389" s="2">
        <v>11609608.02</v>
      </c>
      <c r="D389" s="2">
        <v>2500178.59</v>
      </c>
      <c r="E389" s="2">
        <v>-11609608.02</v>
      </c>
      <c r="F389" s="2">
        <v>150898.04999999999</v>
      </c>
      <c r="G389" s="2">
        <v>-444042.86</v>
      </c>
      <c r="H389" s="2">
        <v>-222538.7</v>
      </c>
      <c r="I389" s="2">
        <v>-1064757.98</v>
      </c>
      <c r="J389" s="2">
        <v>-407728.74</v>
      </c>
      <c r="K389" s="2">
        <v>-215006.97</v>
      </c>
      <c r="L389" s="2">
        <v>12918</v>
      </c>
      <c r="M389" s="2">
        <v>1411.5</v>
      </c>
      <c r="N389" s="2">
        <v>311330.890000001</v>
      </c>
      <c r="O389" s="2">
        <v>7998.5</v>
      </c>
      <c r="P389" s="2">
        <v>7998.5</v>
      </c>
      <c r="Q389" s="2">
        <v>319329.390000001</v>
      </c>
    </row>
    <row r="390" spans="1:17" x14ac:dyDescent="0.3">
      <c r="A390" s="2" t="s">
        <v>72</v>
      </c>
      <c r="B390" s="2">
        <v>2018</v>
      </c>
      <c r="C390" s="2">
        <v>11131764.16</v>
      </c>
      <c r="D390" s="2">
        <v>2563353.66</v>
      </c>
      <c r="E390" s="2">
        <v>-11131764.16</v>
      </c>
      <c r="F390" s="2">
        <v>166327.46</v>
      </c>
      <c r="G390" s="2">
        <v>-394083.69</v>
      </c>
      <c r="H390" s="2">
        <v>-243714.53</v>
      </c>
      <c r="I390" s="2">
        <v>-1088327.95</v>
      </c>
      <c r="J390" s="2">
        <v>-424389.14</v>
      </c>
      <c r="K390" s="2">
        <v>-213594.64</v>
      </c>
      <c r="L390" s="2">
        <v>-2870.33</v>
      </c>
      <c r="M390" s="2">
        <v>0</v>
      </c>
      <c r="N390" s="2">
        <v>362700.84</v>
      </c>
      <c r="O390" s="2">
        <v>0</v>
      </c>
      <c r="P390" s="2">
        <v>0</v>
      </c>
      <c r="Q390" s="2">
        <v>362700.84</v>
      </c>
    </row>
    <row r="391" spans="1:17" x14ac:dyDescent="0.3">
      <c r="A391" s="2" t="s">
        <v>72</v>
      </c>
      <c r="B391" s="2">
        <v>2019</v>
      </c>
      <c r="C391" s="2">
        <v>11387649.35</v>
      </c>
      <c r="D391" s="2">
        <v>2610949.84</v>
      </c>
      <c r="E391" s="2">
        <v>-11387649.35</v>
      </c>
      <c r="F391" s="2">
        <v>180838.28</v>
      </c>
      <c r="G391" s="2">
        <v>-407116.83</v>
      </c>
      <c r="H391" s="2">
        <v>-214208.63</v>
      </c>
      <c r="I391" s="2">
        <v>-1210316.67</v>
      </c>
      <c r="J391" s="2">
        <v>-441385.56</v>
      </c>
      <c r="K391" s="2">
        <v>-208541.13</v>
      </c>
      <c r="L391" s="2">
        <v>896.25</v>
      </c>
      <c r="M391" s="2">
        <v>0</v>
      </c>
      <c r="N391" s="2">
        <v>311115.55000000098</v>
      </c>
      <c r="O391" s="2">
        <v>0</v>
      </c>
      <c r="P391" s="2">
        <v>0</v>
      </c>
      <c r="Q391" s="2">
        <v>311115.55000000098</v>
      </c>
    </row>
    <row r="392" spans="1:17" x14ac:dyDescent="0.3">
      <c r="A392" s="2" t="s">
        <v>72</v>
      </c>
      <c r="B392" s="2">
        <v>2020</v>
      </c>
      <c r="C392" s="2">
        <v>12051504.83</v>
      </c>
      <c r="D392" s="2">
        <v>2614418.54</v>
      </c>
      <c r="E392" s="2">
        <v>-12051504.83</v>
      </c>
      <c r="F392" s="2">
        <v>137007.85999999999</v>
      </c>
      <c r="G392" s="2">
        <v>-400585.39</v>
      </c>
      <c r="H392" s="2">
        <v>-223163.17</v>
      </c>
      <c r="I392" s="2">
        <v>-1259041.72</v>
      </c>
      <c r="J392" s="2">
        <v>-445870.44</v>
      </c>
      <c r="K392" s="2">
        <v>-200129.49</v>
      </c>
      <c r="L392" s="2">
        <v>7549</v>
      </c>
      <c r="M392" s="2">
        <v>0</v>
      </c>
      <c r="N392" s="2">
        <v>230185.19000000099</v>
      </c>
      <c r="O392" s="2">
        <v>-20387</v>
      </c>
      <c r="P392" s="2">
        <v>-20387</v>
      </c>
      <c r="Q392" s="2">
        <v>209798.19000000099</v>
      </c>
    </row>
    <row r="393" spans="1:17" x14ac:dyDescent="0.3">
      <c r="A393" s="2" t="s">
        <v>72</v>
      </c>
      <c r="B393" s="2">
        <v>2021</v>
      </c>
      <c r="C393" s="2">
        <v>11083561.289999999</v>
      </c>
      <c r="D393" s="2">
        <v>3029286.89</v>
      </c>
      <c r="E393" s="2">
        <v>-11083561.289999999</v>
      </c>
      <c r="F393" s="2">
        <v>191623.53</v>
      </c>
      <c r="G393" s="2">
        <v>-416116.13</v>
      </c>
      <c r="H393" s="2">
        <v>-244083.37</v>
      </c>
      <c r="I393" s="2">
        <v>-1217555.02</v>
      </c>
      <c r="J393" s="2">
        <v>-485333.37</v>
      </c>
      <c r="K393" s="2">
        <v>-255186.37</v>
      </c>
      <c r="L393" s="2">
        <v>85</v>
      </c>
      <c r="M393" s="2">
        <v>0</v>
      </c>
      <c r="N393" s="2">
        <v>602721.16000000096</v>
      </c>
      <c r="O393" s="2">
        <v>0</v>
      </c>
      <c r="P393" s="2">
        <v>0</v>
      </c>
      <c r="Q393" s="2">
        <v>602721.16000000096</v>
      </c>
    </row>
    <row r="394" spans="1:17" x14ac:dyDescent="0.3">
      <c r="A394" s="2" t="s">
        <v>73</v>
      </c>
      <c r="B394" s="2">
        <v>2015</v>
      </c>
      <c r="C394" s="2">
        <v>51387961</v>
      </c>
      <c r="D394" s="2">
        <v>9445054</v>
      </c>
      <c r="E394" s="2">
        <v>-51288235</v>
      </c>
      <c r="F394" s="2">
        <v>599763</v>
      </c>
      <c r="G394" s="2">
        <v>-264132</v>
      </c>
      <c r="H394" s="2">
        <v>-1398823</v>
      </c>
      <c r="I394" s="2">
        <v>-3597665</v>
      </c>
      <c r="J394" s="2">
        <v>-1653966</v>
      </c>
      <c r="K394" s="2">
        <v>-1095382</v>
      </c>
      <c r="L394" s="2">
        <v>-308000</v>
      </c>
      <c r="M394" s="2">
        <v>82000</v>
      </c>
      <c r="N394" s="2">
        <v>1908575</v>
      </c>
      <c r="O394" s="2">
        <v>0</v>
      </c>
      <c r="P394" s="2">
        <v>0</v>
      </c>
      <c r="Q394" s="2">
        <v>1908575</v>
      </c>
    </row>
    <row r="395" spans="1:17" x14ac:dyDescent="0.3">
      <c r="A395" s="2" t="s">
        <v>73</v>
      </c>
      <c r="B395" s="2">
        <v>2016</v>
      </c>
      <c r="C395" s="2">
        <v>57528470</v>
      </c>
      <c r="D395" s="2">
        <v>9528912</v>
      </c>
      <c r="E395" s="2">
        <v>-57528471</v>
      </c>
      <c r="F395" s="2">
        <v>564430</v>
      </c>
      <c r="G395" s="2">
        <v>-390384</v>
      </c>
      <c r="H395" s="2">
        <v>-1720696</v>
      </c>
      <c r="I395" s="2">
        <v>-3671831</v>
      </c>
      <c r="J395" s="2">
        <v>-1638686</v>
      </c>
      <c r="K395" s="2">
        <v>-487857</v>
      </c>
      <c r="L395" s="2">
        <v>-102000</v>
      </c>
      <c r="M395" s="2">
        <v>-141000</v>
      </c>
      <c r="N395" s="2">
        <v>1940887</v>
      </c>
      <c r="O395" s="2">
        <v>-7617</v>
      </c>
      <c r="P395" s="2">
        <v>-7617</v>
      </c>
      <c r="Q395" s="2">
        <v>1933270</v>
      </c>
    </row>
    <row r="396" spans="1:17" x14ac:dyDescent="0.3">
      <c r="A396" s="2" t="s">
        <v>73</v>
      </c>
      <c r="B396" s="2">
        <v>2017</v>
      </c>
      <c r="C396" s="2">
        <v>48106851</v>
      </c>
      <c r="D396" s="2">
        <v>9663024</v>
      </c>
      <c r="E396" s="2">
        <v>-48106852</v>
      </c>
      <c r="F396" s="2">
        <v>372877</v>
      </c>
      <c r="G396" s="2">
        <v>-380800</v>
      </c>
      <c r="H396" s="2">
        <v>-1918862</v>
      </c>
      <c r="I396" s="2">
        <v>-3946936</v>
      </c>
      <c r="J396" s="2">
        <v>-1886263</v>
      </c>
      <c r="K396" s="2">
        <v>-178289</v>
      </c>
      <c r="L396" s="2">
        <v>0</v>
      </c>
      <c r="M396" s="2">
        <v>-127000</v>
      </c>
      <c r="N396" s="2">
        <v>1597750</v>
      </c>
      <c r="O396" s="2">
        <v>20016</v>
      </c>
      <c r="P396" s="2">
        <v>20016</v>
      </c>
      <c r="Q396" s="2">
        <v>1617766</v>
      </c>
    </row>
    <row r="397" spans="1:17" x14ac:dyDescent="0.3">
      <c r="A397" s="2" t="s">
        <v>73</v>
      </c>
      <c r="B397" s="2">
        <v>2018</v>
      </c>
      <c r="C397" s="2">
        <v>44203681.909999996</v>
      </c>
      <c r="D397" s="2">
        <v>10767062.220000001</v>
      </c>
      <c r="E397" s="2">
        <v>-44203681.909999996</v>
      </c>
      <c r="F397" s="2">
        <v>490589.75</v>
      </c>
      <c r="G397" s="2">
        <v>-522032.95</v>
      </c>
      <c r="H397" s="2">
        <v>-1427339.1</v>
      </c>
      <c r="I397" s="2">
        <v>-3563432.02</v>
      </c>
      <c r="J397" s="2">
        <v>-1926936.73</v>
      </c>
      <c r="K397" s="2">
        <v>-1056911.32</v>
      </c>
      <c r="L397" s="2">
        <v>-437000</v>
      </c>
      <c r="M397" s="2">
        <v>21000</v>
      </c>
      <c r="N397" s="2">
        <v>2344999.85</v>
      </c>
      <c r="O397" s="2">
        <v>-6701</v>
      </c>
      <c r="P397" s="2">
        <v>-6701</v>
      </c>
      <c r="Q397" s="2">
        <v>2338298.85</v>
      </c>
    </row>
    <row r="398" spans="1:17" x14ac:dyDescent="0.3">
      <c r="A398" s="2" t="s">
        <v>73</v>
      </c>
      <c r="B398" s="2">
        <v>2019</v>
      </c>
      <c r="C398" s="2">
        <v>49234427.759999998</v>
      </c>
      <c r="D398" s="2">
        <v>10707562.98</v>
      </c>
      <c r="E398" s="2">
        <v>-49234427.759999998</v>
      </c>
      <c r="F398" s="2">
        <v>740931.51</v>
      </c>
      <c r="G398" s="2">
        <v>-655009.11</v>
      </c>
      <c r="H398" s="2">
        <v>-1480064.93</v>
      </c>
      <c r="I398" s="2">
        <v>-3823543.8</v>
      </c>
      <c r="J398" s="2">
        <v>-1685680.56</v>
      </c>
      <c r="K398" s="2">
        <v>-1178635.94</v>
      </c>
      <c r="L398" s="2">
        <v>-126000</v>
      </c>
      <c r="M398" s="2">
        <v>49000</v>
      </c>
      <c r="N398" s="2">
        <v>2548560.15</v>
      </c>
      <c r="O398" s="2">
        <v>-26634</v>
      </c>
      <c r="P398" s="2">
        <v>-26634</v>
      </c>
      <c r="Q398" s="2">
        <v>2521926.15</v>
      </c>
    </row>
    <row r="399" spans="1:17" x14ac:dyDescent="0.3">
      <c r="A399" s="2" t="s">
        <v>73</v>
      </c>
      <c r="B399" s="2">
        <v>2020</v>
      </c>
      <c r="C399" s="2">
        <v>59846377.859999999</v>
      </c>
      <c r="D399" s="2">
        <v>10929999.369999999</v>
      </c>
      <c r="E399" s="2">
        <v>-59846377.859999999</v>
      </c>
      <c r="F399" s="2">
        <v>700650.93</v>
      </c>
      <c r="G399" s="2">
        <v>-758568.2</v>
      </c>
      <c r="H399" s="2">
        <v>-1496436</v>
      </c>
      <c r="I399" s="2">
        <v>-3825393.71</v>
      </c>
      <c r="J399" s="2">
        <v>-1777404.39</v>
      </c>
      <c r="K399" s="2">
        <v>-1723874.97</v>
      </c>
      <c r="L399" s="2">
        <v>-361000</v>
      </c>
      <c r="M399" s="2">
        <v>223000</v>
      </c>
      <c r="N399" s="2">
        <v>1910973.03</v>
      </c>
      <c r="O399" s="2">
        <v>0</v>
      </c>
      <c r="P399" s="2">
        <v>0</v>
      </c>
      <c r="Q399" s="2">
        <v>1910973.03</v>
      </c>
    </row>
    <row r="400" spans="1:17" x14ac:dyDescent="0.3">
      <c r="A400" s="2" t="s">
        <v>73</v>
      </c>
      <c r="B400" s="2">
        <v>2021</v>
      </c>
      <c r="C400" s="2">
        <v>52998216.990000002</v>
      </c>
      <c r="D400" s="2">
        <v>11111944.74</v>
      </c>
      <c r="E400" s="2">
        <v>-52998216.990000002</v>
      </c>
      <c r="F400" s="2">
        <v>636797.73</v>
      </c>
      <c r="G400" s="2">
        <v>-709495.33</v>
      </c>
      <c r="H400" s="2">
        <v>-1346049.46</v>
      </c>
      <c r="I400" s="2">
        <v>-4719544.55</v>
      </c>
      <c r="J400" s="2">
        <v>-1785531.48</v>
      </c>
      <c r="K400" s="2">
        <v>-130534.24</v>
      </c>
      <c r="L400" s="2">
        <v>-136000</v>
      </c>
      <c r="M400" s="2">
        <v>-208000</v>
      </c>
      <c r="N400" s="2">
        <v>2713587.41</v>
      </c>
      <c r="O400" s="2">
        <v>0</v>
      </c>
      <c r="P400" s="2">
        <v>0</v>
      </c>
      <c r="Q400" s="2">
        <v>2713587.41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53E4-FF7E-4614-A673-16C3243BDF4F}">
  <sheetPr codeName="Sheet2"/>
  <dimension ref="A1:BG22"/>
  <sheetViews>
    <sheetView tabSelected="1" workbookViewId="0"/>
  </sheetViews>
  <sheetFormatPr defaultRowHeight="14.4" x14ac:dyDescent="0.3"/>
  <cols>
    <col min="1" max="1" width="78" bestFit="1" customWidth="1"/>
    <col min="2" max="2" width="24.44140625" bestFit="1" customWidth="1"/>
    <col min="3" max="3" width="16.88671875" bestFit="1" customWidth="1"/>
    <col min="4" max="4" width="17.88671875" bestFit="1" customWidth="1"/>
    <col min="5" max="5" width="36.6640625" bestFit="1" customWidth="1"/>
    <col min="6" max="6" width="18.6640625" bestFit="1" customWidth="1"/>
    <col min="7" max="7" width="19.109375" bestFit="1" customWidth="1"/>
    <col min="8" max="8" width="25.5546875" bestFit="1" customWidth="1"/>
    <col min="9" max="9" width="25.77734375" bestFit="1" customWidth="1"/>
    <col min="10" max="10" width="32.21875" bestFit="1" customWidth="1"/>
    <col min="11" max="11" width="27.88671875" bestFit="1" customWidth="1"/>
    <col min="12" max="12" width="15.5546875" bestFit="1" customWidth="1"/>
    <col min="13" max="13" width="17.88671875" bestFit="1" customWidth="1"/>
    <col min="14" max="14" width="14.33203125" bestFit="1" customWidth="1"/>
    <col min="15" max="15" width="21.77734375" bestFit="1" customWidth="1"/>
    <col min="16" max="16" width="17.5546875" bestFit="1" customWidth="1"/>
    <col min="17" max="17" width="36.44140625" bestFit="1" customWidth="1"/>
    <col min="18" max="18" width="22" bestFit="1" customWidth="1"/>
    <col min="19" max="19" width="43.44140625" bestFit="1" customWidth="1"/>
    <col min="20" max="20" width="26" bestFit="1" customWidth="1"/>
    <col min="21" max="21" width="16.44140625" bestFit="1" customWidth="1"/>
    <col min="22" max="22" width="27.88671875" bestFit="1" customWidth="1"/>
    <col min="23" max="23" width="24.21875" bestFit="1" customWidth="1"/>
    <col min="24" max="24" width="25.5546875" bestFit="1" customWidth="1"/>
    <col min="25" max="25" width="19.6640625" bestFit="1" customWidth="1"/>
    <col min="26" max="26" width="38.33203125" bestFit="1" customWidth="1"/>
    <col min="27" max="27" width="14.21875" bestFit="1" customWidth="1"/>
    <col min="28" max="28" width="20.6640625" bestFit="1" customWidth="1"/>
    <col min="29" max="29" width="22.33203125" bestFit="1" customWidth="1"/>
    <col min="30" max="30" width="19.5546875" bestFit="1" customWidth="1"/>
    <col min="31" max="31" width="19.88671875" bestFit="1" customWidth="1"/>
    <col min="32" max="32" width="24.77734375" bestFit="1" customWidth="1"/>
    <col min="33" max="33" width="25.21875" bestFit="1" customWidth="1"/>
    <col min="34" max="34" width="19.5546875" bestFit="1" customWidth="1"/>
    <col min="35" max="35" width="28.6640625" bestFit="1" customWidth="1"/>
    <col min="36" max="36" width="16.6640625" bestFit="1" customWidth="1"/>
    <col min="37" max="37" width="26.33203125" bestFit="1" customWidth="1"/>
    <col min="38" max="38" width="34.77734375" bestFit="1" customWidth="1"/>
    <col min="39" max="39" width="26.21875" bestFit="1" customWidth="1"/>
    <col min="40" max="40" width="27.88671875" bestFit="1" customWidth="1"/>
    <col min="41" max="41" width="32.44140625" bestFit="1" customWidth="1"/>
    <col min="42" max="42" width="24.44140625" bestFit="1" customWidth="1"/>
    <col min="43" max="43" width="36.21875" bestFit="1" customWidth="1"/>
    <col min="44" max="44" width="23" bestFit="1" customWidth="1"/>
    <col min="45" max="45" width="24" bestFit="1" customWidth="1"/>
    <col min="46" max="46" width="28.5546875" bestFit="1" customWidth="1"/>
    <col min="47" max="47" width="18.5546875" bestFit="1" customWidth="1"/>
    <col min="48" max="48" width="17.33203125" bestFit="1" customWidth="1"/>
    <col min="49" max="49" width="32.21875" bestFit="1" customWidth="1"/>
    <col min="50" max="50" width="22.44140625" bestFit="1" customWidth="1"/>
    <col min="51" max="51" width="24" bestFit="1" customWidth="1"/>
    <col min="52" max="52" width="19.5546875" bestFit="1" customWidth="1"/>
    <col min="53" max="53" width="33.88671875" bestFit="1" customWidth="1"/>
    <col min="54" max="54" width="21.6640625" bestFit="1" customWidth="1"/>
    <col min="55" max="55" width="23.5546875" bestFit="1" customWidth="1"/>
    <col min="56" max="56" width="32.21875" bestFit="1" customWidth="1"/>
    <col min="57" max="57" width="25.109375" bestFit="1" customWidth="1"/>
    <col min="58" max="58" width="18" bestFit="1" customWidth="1"/>
    <col min="59" max="59" width="14.77734375" bestFit="1" customWidth="1"/>
    <col min="60" max="114" width="43.44140625" bestFit="1" customWidth="1"/>
    <col min="115" max="115" width="42.6640625" bestFit="1" customWidth="1"/>
    <col min="116" max="116" width="42.44140625" bestFit="1" customWidth="1"/>
  </cols>
  <sheetData>
    <row r="1" spans="1:59" ht="172.2" customHeight="1" x14ac:dyDescent="0.3"/>
    <row r="3" spans="1:59" x14ac:dyDescent="0.3">
      <c r="B3" s="1" t="s">
        <v>74</v>
      </c>
    </row>
    <row r="4" spans="1:59" x14ac:dyDescent="0.3">
      <c r="A4" s="1" t="s">
        <v>78</v>
      </c>
      <c r="B4" t="s">
        <v>17</v>
      </c>
      <c r="C4" t="s">
        <v>18</v>
      </c>
      <c r="D4" t="s">
        <v>19</v>
      </c>
      <c r="E4" t="s">
        <v>20</v>
      </c>
      <c r="F4" t="s">
        <v>21</v>
      </c>
      <c r="G4" t="s">
        <v>22</v>
      </c>
      <c r="H4" t="s">
        <v>23</v>
      </c>
      <c r="I4" t="s">
        <v>24</v>
      </c>
      <c r="J4" t="s">
        <v>25</v>
      </c>
      <c r="K4" t="s">
        <v>26</v>
      </c>
      <c r="L4" t="s">
        <v>27</v>
      </c>
      <c r="M4" t="s">
        <v>31</v>
      </c>
      <c r="N4" t="s">
        <v>32</v>
      </c>
      <c r="O4" t="s">
        <v>33</v>
      </c>
      <c r="P4" t="s">
        <v>28</v>
      </c>
      <c r="Q4" t="s">
        <v>29</v>
      </c>
      <c r="R4" t="s">
        <v>30</v>
      </c>
      <c r="S4" t="s">
        <v>34</v>
      </c>
      <c r="T4" t="s">
        <v>35</v>
      </c>
      <c r="U4" t="s">
        <v>36</v>
      </c>
      <c r="V4" t="s">
        <v>37</v>
      </c>
      <c r="W4" t="s">
        <v>38</v>
      </c>
      <c r="X4" t="s">
        <v>39</v>
      </c>
      <c r="Y4" t="s">
        <v>40</v>
      </c>
      <c r="Z4" t="s">
        <v>41</v>
      </c>
      <c r="AA4" t="s">
        <v>42</v>
      </c>
      <c r="AB4" t="s">
        <v>43</v>
      </c>
      <c r="AC4" t="s">
        <v>44</v>
      </c>
      <c r="AD4" t="s">
        <v>45</v>
      </c>
      <c r="AE4" t="s">
        <v>46</v>
      </c>
      <c r="AF4" t="s">
        <v>47</v>
      </c>
      <c r="AG4" t="s">
        <v>48</v>
      </c>
      <c r="AH4" t="s">
        <v>49</v>
      </c>
      <c r="AI4" t="s">
        <v>50</v>
      </c>
      <c r="AJ4" t="s">
        <v>51</v>
      </c>
      <c r="AK4" t="s">
        <v>52</v>
      </c>
      <c r="AL4" t="s">
        <v>53</v>
      </c>
      <c r="AM4" t="s">
        <v>54</v>
      </c>
      <c r="AN4" t="s">
        <v>55</v>
      </c>
      <c r="AO4" t="s">
        <v>56</v>
      </c>
      <c r="AP4" t="s">
        <v>57</v>
      </c>
      <c r="AQ4" t="s">
        <v>58</v>
      </c>
      <c r="AR4" t="s">
        <v>59</v>
      </c>
      <c r="AS4" t="s">
        <v>60</v>
      </c>
      <c r="AT4" t="s">
        <v>61</v>
      </c>
      <c r="AU4" t="s">
        <v>62</v>
      </c>
      <c r="AV4" t="s">
        <v>63</v>
      </c>
      <c r="AW4" t="s">
        <v>64</v>
      </c>
      <c r="AX4" t="s">
        <v>65</v>
      </c>
      <c r="AY4" t="s">
        <v>66</v>
      </c>
      <c r="AZ4" t="s">
        <v>67</v>
      </c>
      <c r="BA4" t="s">
        <v>68</v>
      </c>
      <c r="BB4" t="s">
        <v>69</v>
      </c>
      <c r="BC4" t="s">
        <v>70</v>
      </c>
      <c r="BD4" t="s">
        <v>71</v>
      </c>
      <c r="BE4" t="s">
        <v>72</v>
      </c>
      <c r="BF4" t="s">
        <v>73</v>
      </c>
      <c r="BG4" t="s">
        <v>75</v>
      </c>
    </row>
    <row r="5" spans="1:59" x14ac:dyDescent="0.3">
      <c r="A5" s="3" t="s">
        <v>76</v>
      </c>
      <c r="B5" s="4">
        <v>2872600609.1700001</v>
      </c>
      <c r="C5" s="4">
        <v>26958875.359999999</v>
      </c>
      <c r="D5" s="4">
        <v>3514491.46</v>
      </c>
      <c r="E5" s="4">
        <v>94769780</v>
      </c>
      <c r="F5" s="4">
        <v>114224129.22</v>
      </c>
      <c r="G5" s="4">
        <v>187156014.03999999</v>
      </c>
      <c r="H5" s="4">
        <v>56476962.890000001</v>
      </c>
      <c r="I5" s="4">
        <v>17358832.879999999</v>
      </c>
      <c r="J5" s="4">
        <v>2814558.44</v>
      </c>
      <c r="K5" s="4">
        <v>3992872.33</v>
      </c>
      <c r="L5" s="4">
        <v>28457647.859999999</v>
      </c>
      <c r="M5" s="4">
        <v>414874804.18000001</v>
      </c>
      <c r="N5" s="4">
        <v>175804456.31</v>
      </c>
      <c r="O5" s="4">
        <v>146232506.81999999</v>
      </c>
      <c r="P5" s="4">
        <v>229797000.80000001</v>
      </c>
      <c r="Q5" s="4">
        <v>37786162.840000004</v>
      </c>
      <c r="R5" s="4">
        <v>64303898.82</v>
      </c>
      <c r="S5" s="4">
        <v>7186766.2400000002</v>
      </c>
      <c r="T5" s="4">
        <v>65532718.140000001</v>
      </c>
      <c r="U5" s="4">
        <v>60719426.68</v>
      </c>
      <c r="V5" s="4">
        <v>8604025.25</v>
      </c>
      <c r="W5" s="4">
        <v>100005270.06999999</v>
      </c>
      <c r="X5" s="4">
        <v>30922145.329999998</v>
      </c>
      <c r="Y5" s="4">
        <v>62585799.509999998</v>
      </c>
      <c r="Z5" s="4">
        <v>7655362.4400000004</v>
      </c>
      <c r="AA5" s="4">
        <v>2763659.29</v>
      </c>
      <c r="AB5" s="4">
        <v>10970771.310000001</v>
      </c>
      <c r="AC5" s="4">
        <v>3476118995.52</v>
      </c>
      <c r="AD5" s="4">
        <v>858375660.24000001</v>
      </c>
      <c r="AE5" s="4">
        <v>34915177.119999997</v>
      </c>
      <c r="AF5" s="4">
        <v>74687297.761000007</v>
      </c>
      <c r="AG5" s="4">
        <v>204721850.21000001</v>
      </c>
      <c r="AH5" s="4">
        <v>28239915.559999999</v>
      </c>
      <c r="AI5" s="4">
        <v>35879385.090000004</v>
      </c>
      <c r="AJ5" s="4">
        <v>385324015.19999999</v>
      </c>
      <c r="AK5" s="4">
        <v>110225584</v>
      </c>
      <c r="AL5" s="4">
        <v>102605247.18000001</v>
      </c>
      <c r="AM5" s="4">
        <v>143880153.90000001</v>
      </c>
      <c r="AN5" s="4">
        <v>26183614.609999999</v>
      </c>
      <c r="AO5" s="4">
        <v>56532996.640000001</v>
      </c>
      <c r="AP5" s="4">
        <v>13321672.84</v>
      </c>
      <c r="AQ5" s="4">
        <v>179042015.86000001</v>
      </c>
      <c r="AR5" s="4">
        <v>29029338.550000001</v>
      </c>
      <c r="AS5" s="4">
        <v>115836876.79000001</v>
      </c>
      <c r="AT5" s="4">
        <v>23156526.739999998</v>
      </c>
      <c r="AU5" s="4">
        <v>71970077.799999997</v>
      </c>
      <c r="AV5" s="4">
        <v>10142701.57</v>
      </c>
      <c r="AW5" s="4">
        <v>12982768.279999999</v>
      </c>
      <c r="AX5" s="4">
        <v>8819769.9700000007</v>
      </c>
      <c r="AY5" s="4">
        <v>113417046.28</v>
      </c>
      <c r="AZ5" s="4">
        <v>21007196.579999998</v>
      </c>
      <c r="BA5" s="4">
        <v>2694322334.5900002</v>
      </c>
      <c r="BB5" s="4">
        <v>18165829.280000001</v>
      </c>
      <c r="BC5" s="4">
        <v>162898253</v>
      </c>
      <c r="BD5" s="4">
        <v>45255363.109999999</v>
      </c>
      <c r="BE5" s="4">
        <v>11083561.289999999</v>
      </c>
      <c r="BF5" s="4">
        <v>52998216.990000002</v>
      </c>
      <c r="BG5" s="4">
        <v>13955208990.231003</v>
      </c>
    </row>
    <row r="6" spans="1:59" x14ac:dyDescent="0.3">
      <c r="A6" s="3" t="s">
        <v>77</v>
      </c>
      <c r="B6" s="4">
        <v>584061717.53999996</v>
      </c>
      <c r="C6" s="4">
        <v>25605028.550000001</v>
      </c>
      <c r="D6" s="4">
        <v>1481040.03</v>
      </c>
      <c r="E6" s="4">
        <v>22812069</v>
      </c>
      <c r="F6" s="4">
        <v>19811464.359999999</v>
      </c>
      <c r="G6" s="4">
        <v>33066713.91</v>
      </c>
      <c r="H6" s="4">
        <v>19966357.890000001</v>
      </c>
      <c r="I6" s="4">
        <v>3958389.92</v>
      </c>
      <c r="J6" s="4">
        <v>973088.88</v>
      </c>
      <c r="K6" s="4">
        <v>1224218.05</v>
      </c>
      <c r="L6" s="4">
        <v>3731584.57</v>
      </c>
      <c r="M6" s="4">
        <v>81303913</v>
      </c>
      <c r="N6" s="4">
        <v>35811599.020000003</v>
      </c>
      <c r="O6" s="4">
        <v>27701958.379999999</v>
      </c>
      <c r="P6" s="4">
        <v>48380613.210000001</v>
      </c>
      <c r="Q6" s="4">
        <v>7815110.54</v>
      </c>
      <c r="R6" s="4">
        <v>13338511.76</v>
      </c>
      <c r="S6" s="4">
        <v>3249097.5</v>
      </c>
      <c r="T6" s="4">
        <v>13144701.779999999</v>
      </c>
      <c r="U6" s="4">
        <v>11582698.310000001</v>
      </c>
      <c r="V6" s="4">
        <v>1942946.26</v>
      </c>
      <c r="W6" s="4">
        <v>24609674.07</v>
      </c>
      <c r="X6" s="4">
        <v>6187901.25</v>
      </c>
      <c r="Y6" s="4">
        <v>16942826.949999999</v>
      </c>
      <c r="Z6" s="4">
        <v>1266815.26</v>
      </c>
      <c r="AA6" s="4">
        <v>551975.96</v>
      </c>
      <c r="AB6" s="4">
        <v>1726968.94</v>
      </c>
      <c r="AC6" s="4">
        <v>1686373356.9200001</v>
      </c>
      <c r="AD6" s="4">
        <v>193354891.16</v>
      </c>
      <c r="AE6" s="4">
        <v>12270280.01</v>
      </c>
      <c r="AF6" s="4">
        <v>12731309.539999999</v>
      </c>
      <c r="AG6" s="4">
        <v>44428935.399999999</v>
      </c>
      <c r="AH6" s="4">
        <v>4561315.3</v>
      </c>
      <c r="AI6" s="4">
        <v>8015507.1100000003</v>
      </c>
      <c r="AJ6" s="4">
        <v>72209446.849999994</v>
      </c>
      <c r="AK6" s="4">
        <v>20078867</v>
      </c>
      <c r="AL6" s="4">
        <v>23183337.43</v>
      </c>
      <c r="AM6" s="4">
        <v>32931547</v>
      </c>
      <c r="AN6" s="4">
        <v>5538822.8499999996</v>
      </c>
      <c r="AO6" s="4">
        <v>13124398.529999999</v>
      </c>
      <c r="AP6" s="4">
        <v>3348462.27</v>
      </c>
      <c r="AQ6" s="4">
        <v>42558671.82</v>
      </c>
      <c r="AR6" s="4">
        <v>5736649.5999999996</v>
      </c>
      <c r="AS6" s="4">
        <v>25501648.239999998</v>
      </c>
      <c r="AT6" s="4">
        <v>4719410.8899999997</v>
      </c>
      <c r="AU6" s="4">
        <v>19207805.140000001</v>
      </c>
      <c r="AV6" s="4">
        <v>1993475.43</v>
      </c>
      <c r="AW6" s="4">
        <v>2752092.09</v>
      </c>
      <c r="AX6" s="4">
        <v>2164790.71</v>
      </c>
      <c r="AY6" s="4">
        <v>25909377.440000001</v>
      </c>
      <c r="AZ6" s="4">
        <v>3904189.73</v>
      </c>
      <c r="BA6" s="4">
        <v>744774050.60000002</v>
      </c>
      <c r="BB6" s="4">
        <v>4685688.91</v>
      </c>
      <c r="BC6" s="4">
        <v>38890480</v>
      </c>
      <c r="BD6" s="4">
        <v>10498866.789999999</v>
      </c>
      <c r="BE6" s="4">
        <v>3029286.89</v>
      </c>
      <c r="BF6" s="4">
        <v>11111944.74</v>
      </c>
      <c r="BG6" s="4">
        <v>4091837891.2799993</v>
      </c>
    </row>
    <row r="7" spans="1:59" x14ac:dyDescent="0.3">
      <c r="A7" s="3" t="s">
        <v>79</v>
      </c>
      <c r="B7" s="4">
        <v>-2872600609.1700001</v>
      </c>
      <c r="C7" s="4">
        <v>-26958875.359999999</v>
      </c>
      <c r="D7" s="4">
        <v>-3514491.46</v>
      </c>
      <c r="E7" s="4">
        <v>-94769781</v>
      </c>
      <c r="F7" s="4">
        <v>-114224129.22</v>
      </c>
      <c r="G7" s="4">
        <v>-187156014.03999999</v>
      </c>
      <c r="H7" s="4">
        <v>-56476962.890000001</v>
      </c>
      <c r="I7" s="4">
        <v>-17358832.879999999</v>
      </c>
      <c r="J7" s="4">
        <v>-2814722.7</v>
      </c>
      <c r="K7" s="4">
        <v>-3992872.33</v>
      </c>
      <c r="L7" s="4">
        <v>-28539011.899999999</v>
      </c>
      <c r="M7" s="4">
        <v>-414874334.88999999</v>
      </c>
      <c r="N7" s="4">
        <v>-175804456.25999999</v>
      </c>
      <c r="O7" s="4">
        <v>-146554517.81999999</v>
      </c>
      <c r="P7" s="4">
        <v>-229797000.80000001</v>
      </c>
      <c r="Q7" s="4">
        <v>-37786162.840000004</v>
      </c>
      <c r="R7" s="4">
        <v>-64303898.659999996</v>
      </c>
      <c r="S7" s="4">
        <v>-7186766.2300000004</v>
      </c>
      <c r="T7" s="4">
        <v>-65532718.140000001</v>
      </c>
      <c r="U7" s="4">
        <v>-60698855.950000003</v>
      </c>
      <c r="V7" s="4">
        <v>-8604075.2300000004</v>
      </c>
      <c r="W7" s="4">
        <v>-100513829.84</v>
      </c>
      <c r="X7" s="4">
        <v>-30922145.329999998</v>
      </c>
      <c r="Y7" s="4">
        <v>-62585799.509999998</v>
      </c>
      <c r="Z7" s="4">
        <v>-7655362.4400000004</v>
      </c>
      <c r="AA7" s="4">
        <v>-2763659.29</v>
      </c>
      <c r="AB7" s="4">
        <v>-10970771.310000001</v>
      </c>
      <c r="AC7" s="4">
        <v>-3476118995.5300002</v>
      </c>
      <c r="AD7" s="4">
        <v>-858375660.24000001</v>
      </c>
      <c r="AE7" s="4">
        <v>-34915177.109999999</v>
      </c>
      <c r="AF7" s="4">
        <v>-74687297.760000005</v>
      </c>
      <c r="AG7" s="4">
        <v>-204721850.21000001</v>
      </c>
      <c r="AH7" s="4">
        <v>-28239915.530000001</v>
      </c>
      <c r="AI7" s="4">
        <v>-35879385.090000004</v>
      </c>
      <c r="AJ7" s="4">
        <v>-385324015.19999999</v>
      </c>
      <c r="AK7" s="4">
        <v>-110225584</v>
      </c>
      <c r="AL7" s="4">
        <v>-102612369.64</v>
      </c>
      <c r="AM7" s="4">
        <v>-143880153.90000001</v>
      </c>
      <c r="AN7" s="4">
        <v>-26183614.609999999</v>
      </c>
      <c r="AO7" s="4">
        <v>-56532996.689999998</v>
      </c>
      <c r="AP7" s="4">
        <v>-13321672.84</v>
      </c>
      <c r="AQ7" s="4">
        <v>-179042016.81</v>
      </c>
      <c r="AR7" s="4">
        <v>-29029338.609999999</v>
      </c>
      <c r="AS7" s="4">
        <v>-115836876.8</v>
      </c>
      <c r="AT7" s="4">
        <v>-23156526.739999998</v>
      </c>
      <c r="AU7" s="4">
        <v>-71970077.799999997</v>
      </c>
      <c r="AV7" s="4">
        <v>-10142701.57</v>
      </c>
      <c r="AW7" s="4">
        <v>-12982768.279999999</v>
      </c>
      <c r="AX7" s="4">
        <v>-8819769.9700000007</v>
      </c>
      <c r="AY7" s="4">
        <v>-113417055.40000001</v>
      </c>
      <c r="AZ7" s="4">
        <v>-21006470.690000001</v>
      </c>
      <c r="BA7" s="4">
        <v>-2694322334.5900002</v>
      </c>
      <c r="BB7" s="4">
        <v>-18165828.98</v>
      </c>
      <c r="BC7" s="4">
        <v>-162898254</v>
      </c>
      <c r="BD7" s="4">
        <v>-45255363.109999999</v>
      </c>
      <c r="BE7" s="4">
        <v>-11083561.289999999</v>
      </c>
      <c r="BF7" s="4">
        <v>-52998216.990000002</v>
      </c>
      <c r="BG7" s="4">
        <v>-13956106507.469999</v>
      </c>
    </row>
    <row r="8" spans="1:59" s="7" customFormat="1" x14ac:dyDescent="0.3">
      <c r="A8" s="5" t="s">
        <v>91</v>
      </c>
      <c r="B8" s="6">
        <v>584061717.53999996</v>
      </c>
      <c r="C8" s="6">
        <v>25605028.549999997</v>
      </c>
      <c r="D8" s="6">
        <v>1481040.0300000003</v>
      </c>
      <c r="E8" s="6">
        <v>22812068</v>
      </c>
      <c r="F8" s="6">
        <v>19811464.359999999</v>
      </c>
      <c r="G8" s="6">
        <v>33066713.909999996</v>
      </c>
      <c r="H8" s="6">
        <v>19966357.890000001</v>
      </c>
      <c r="I8" s="6">
        <v>3958389.9199999981</v>
      </c>
      <c r="J8" s="6">
        <v>972924.61999999965</v>
      </c>
      <c r="K8" s="6">
        <v>1224218.0499999998</v>
      </c>
      <c r="L8" s="6">
        <v>3650220.5300000012</v>
      </c>
      <c r="M8" s="6">
        <v>81304382.290000021</v>
      </c>
      <c r="N8" s="6">
        <v>35811599.070000023</v>
      </c>
      <c r="O8" s="6">
        <v>27379947.379999995</v>
      </c>
      <c r="P8" s="6">
        <v>48380613.209999979</v>
      </c>
      <c r="Q8" s="6">
        <v>7815110.5399999991</v>
      </c>
      <c r="R8" s="6">
        <v>13338511.920000002</v>
      </c>
      <c r="S8" s="6">
        <v>3249097.51</v>
      </c>
      <c r="T8" s="6">
        <v>13144701.780000001</v>
      </c>
      <c r="U8" s="6">
        <v>11603269.039999992</v>
      </c>
      <c r="V8" s="6">
        <v>1942896.2799999993</v>
      </c>
      <c r="W8" s="6">
        <v>24101114.299999982</v>
      </c>
      <c r="X8" s="6">
        <v>6187901.25</v>
      </c>
      <c r="Y8" s="6">
        <v>16942826.949999996</v>
      </c>
      <c r="Z8" s="6">
        <v>1266815.2600000007</v>
      </c>
      <c r="AA8" s="6">
        <v>551975.96</v>
      </c>
      <c r="AB8" s="6">
        <v>1726968.9399999995</v>
      </c>
      <c r="AC8" s="6">
        <v>1686373356.9100003</v>
      </c>
      <c r="AD8" s="6">
        <v>193354891.15999997</v>
      </c>
      <c r="AE8" s="6">
        <v>12270280.019999996</v>
      </c>
      <c r="AF8" s="6">
        <v>12731309.540999994</v>
      </c>
      <c r="AG8" s="6">
        <v>44428935.400000006</v>
      </c>
      <c r="AH8" s="6">
        <v>4561315.3299999982</v>
      </c>
      <c r="AI8" s="6">
        <v>8015507.1099999994</v>
      </c>
      <c r="AJ8" s="6">
        <v>72209446.849999964</v>
      </c>
      <c r="AK8" s="6">
        <v>20078867</v>
      </c>
      <c r="AL8" s="6">
        <v>23176214.970000014</v>
      </c>
      <c r="AM8" s="6">
        <v>32931547</v>
      </c>
      <c r="AN8" s="6">
        <v>5538822.8500000015</v>
      </c>
      <c r="AO8" s="6">
        <v>13124398.480000004</v>
      </c>
      <c r="AP8" s="6">
        <v>3348462.2699999996</v>
      </c>
      <c r="AQ8" s="6">
        <v>42558670.870000005</v>
      </c>
      <c r="AR8" s="6">
        <v>5736649.5399999991</v>
      </c>
      <c r="AS8" s="6">
        <v>25501648.230000004</v>
      </c>
      <c r="AT8" s="6">
        <v>4719410.8900000006</v>
      </c>
      <c r="AU8" s="6">
        <v>19207805.140000001</v>
      </c>
      <c r="AV8" s="6">
        <v>1993475.4299999997</v>
      </c>
      <c r="AW8" s="6">
        <v>2752092.09</v>
      </c>
      <c r="AX8" s="6">
        <v>2164790.709999999</v>
      </c>
      <c r="AY8" s="6">
        <v>25909368.319999993</v>
      </c>
      <c r="AZ8" s="6">
        <v>3904915.6199999973</v>
      </c>
      <c r="BA8" s="6">
        <v>744774050.5999999</v>
      </c>
      <c r="BB8" s="6">
        <v>4685689.2100000009</v>
      </c>
      <c r="BC8" s="6">
        <v>38890479</v>
      </c>
      <c r="BD8" s="6">
        <v>10498866.789999999</v>
      </c>
      <c r="BE8" s="6">
        <v>3029286.8900000006</v>
      </c>
      <c r="BF8" s="6">
        <v>11111944.740000002</v>
      </c>
      <c r="BG8" s="6">
        <v>4090940374.0410023</v>
      </c>
    </row>
    <row r="9" spans="1:59" x14ac:dyDescent="0.3">
      <c r="A9" s="3" t="s">
        <v>80</v>
      </c>
      <c r="B9" s="4">
        <v>61769187.109999999</v>
      </c>
      <c r="C9" s="4">
        <v>619526.46</v>
      </c>
      <c r="D9" s="4">
        <v>107700.43</v>
      </c>
      <c r="E9" s="4">
        <v>1332963</v>
      </c>
      <c r="F9" s="4">
        <v>903548.54</v>
      </c>
      <c r="G9" s="4">
        <v>2388825.27</v>
      </c>
      <c r="H9" s="4">
        <v>734002.52</v>
      </c>
      <c r="I9" s="4">
        <v>287108.84999999998</v>
      </c>
      <c r="J9" s="4">
        <v>109028.78</v>
      </c>
      <c r="K9" s="4">
        <v>-1224.1099999999999</v>
      </c>
      <c r="L9" s="4">
        <v>760685.13</v>
      </c>
      <c r="M9" s="4">
        <v>9040462.8300000001</v>
      </c>
      <c r="N9" s="4">
        <v>2127673.09</v>
      </c>
      <c r="O9" s="4">
        <v>2446298.69</v>
      </c>
      <c r="P9" s="4">
        <v>78697.150000001697</v>
      </c>
      <c r="Q9" s="4">
        <v>637040.19999999995</v>
      </c>
      <c r="R9" s="4">
        <v>870907.84</v>
      </c>
      <c r="S9" s="4">
        <v>868149.64</v>
      </c>
      <c r="T9" s="4">
        <v>1528044.92</v>
      </c>
      <c r="U9" s="4">
        <v>1236323.6499999999</v>
      </c>
      <c r="V9" s="4">
        <v>267030.32</v>
      </c>
      <c r="W9" s="4">
        <v>2053737.48</v>
      </c>
      <c r="X9" s="4">
        <v>433837.89</v>
      </c>
      <c r="Y9" s="4">
        <v>1533573.9868000001</v>
      </c>
      <c r="Z9" s="4">
        <v>301416.18</v>
      </c>
      <c r="AA9" s="4">
        <v>46677.89</v>
      </c>
      <c r="AB9" s="4">
        <v>100719.91</v>
      </c>
      <c r="AC9" s="4">
        <v>19380061.710000001</v>
      </c>
      <c r="AD9" s="4">
        <v>9177226.9000000004</v>
      </c>
      <c r="AE9" s="4">
        <v>1889195.54</v>
      </c>
      <c r="AF9" s="4">
        <v>772529.68</v>
      </c>
      <c r="AG9" s="4">
        <v>2944329.2</v>
      </c>
      <c r="AH9" s="4">
        <v>253674.45</v>
      </c>
      <c r="AI9" s="4">
        <v>924058.38</v>
      </c>
      <c r="AJ9" s="4">
        <v>22107868.920000002</v>
      </c>
      <c r="AK9" s="4">
        <v>1525104</v>
      </c>
      <c r="AL9" s="4">
        <v>697073.31</v>
      </c>
      <c r="AM9" s="4">
        <v>2880508.22</v>
      </c>
      <c r="AN9" s="4">
        <v>836567.34</v>
      </c>
      <c r="AO9" s="4">
        <v>2571086.2400000002</v>
      </c>
      <c r="AP9" s="4">
        <v>339774.42</v>
      </c>
      <c r="AQ9" s="4">
        <v>2890805.92</v>
      </c>
      <c r="AR9" s="4">
        <v>325114.48</v>
      </c>
      <c r="AS9" s="4">
        <v>1576739.93</v>
      </c>
      <c r="AT9" s="4">
        <v>361456.19</v>
      </c>
      <c r="AU9" s="4">
        <v>3042027.75</v>
      </c>
      <c r="AV9" s="4">
        <v>161621.12</v>
      </c>
      <c r="AW9" s="4">
        <v>246308.07</v>
      </c>
      <c r="AX9" s="4">
        <v>97987.21</v>
      </c>
      <c r="AY9" s="4">
        <v>1881402.81</v>
      </c>
      <c r="AZ9" s="4">
        <v>353859.6</v>
      </c>
      <c r="BA9" s="4">
        <v>50895135.960000001</v>
      </c>
      <c r="BB9" s="4">
        <v>371450.29</v>
      </c>
      <c r="BC9" s="4">
        <v>8215739</v>
      </c>
      <c r="BD9" s="4">
        <v>676799.79</v>
      </c>
      <c r="BE9" s="4">
        <v>191623.53</v>
      </c>
      <c r="BF9" s="4">
        <v>636797.73</v>
      </c>
      <c r="BG9" s="4">
        <v>230805871.33680001</v>
      </c>
    </row>
    <row r="10" spans="1:59" x14ac:dyDescent="0.3">
      <c r="A10" s="3" t="s">
        <v>81</v>
      </c>
      <c r="B10" s="4">
        <v>-83214862.069999993</v>
      </c>
      <c r="C10" s="4">
        <v>-1624752.87</v>
      </c>
      <c r="D10" s="4">
        <v>-387284.76</v>
      </c>
      <c r="E10" s="4">
        <v>-3520217</v>
      </c>
      <c r="F10" s="4">
        <v>-1639182.81</v>
      </c>
      <c r="G10" s="4">
        <v>-4894441.54</v>
      </c>
      <c r="H10" s="4">
        <v>-1938043.6</v>
      </c>
      <c r="I10" s="4">
        <v>-346940.34</v>
      </c>
      <c r="J10" s="4">
        <v>-134931.35999999999</v>
      </c>
      <c r="K10" s="4">
        <v>-45501.760000000002</v>
      </c>
      <c r="L10" s="4">
        <v>-334197.78000000003</v>
      </c>
      <c r="M10" s="4">
        <v>-10458487.26</v>
      </c>
      <c r="N10" s="4">
        <v>-3950870.03</v>
      </c>
      <c r="O10" s="4">
        <v>-1861395.12</v>
      </c>
      <c r="P10" s="4">
        <v>-7340397.0800000001</v>
      </c>
      <c r="Q10" s="4">
        <v>-1060427.52</v>
      </c>
      <c r="R10" s="4">
        <v>-1049387.79</v>
      </c>
      <c r="S10" s="4">
        <v>-364198.81</v>
      </c>
      <c r="T10" s="4">
        <v>-1650599.99</v>
      </c>
      <c r="U10" s="4">
        <v>-755036.33</v>
      </c>
      <c r="V10" s="4">
        <v>-405442.69</v>
      </c>
      <c r="W10" s="4">
        <v>-6278013.75</v>
      </c>
      <c r="X10" s="4">
        <v>-946466.93</v>
      </c>
      <c r="Y10" s="4">
        <v>-1496235.190004</v>
      </c>
      <c r="Z10" s="4">
        <v>-136555.68</v>
      </c>
      <c r="AA10" s="4">
        <v>-16054.28</v>
      </c>
      <c r="AB10" s="4">
        <v>-119463.64</v>
      </c>
      <c r="AC10" s="4">
        <v>-107329323.55</v>
      </c>
      <c r="AD10" s="4">
        <v>-21205463.530000001</v>
      </c>
      <c r="AE10" s="4">
        <v>-1548760.81</v>
      </c>
      <c r="AF10" s="4">
        <v>-2242391.4</v>
      </c>
      <c r="AG10" s="4">
        <v>-5389622.8600000003</v>
      </c>
      <c r="AH10" s="4">
        <v>-514303.21</v>
      </c>
      <c r="AI10" s="4">
        <v>-424454.3</v>
      </c>
      <c r="AJ10" s="4">
        <v>-11539456.26</v>
      </c>
      <c r="AK10" s="4">
        <v>-3195250</v>
      </c>
      <c r="AL10" s="4">
        <v>-2452186.31</v>
      </c>
      <c r="AM10" s="4">
        <v>-4483105.97</v>
      </c>
      <c r="AN10" s="4">
        <v>-730153.54</v>
      </c>
      <c r="AO10" s="4">
        <v>-776092.95</v>
      </c>
      <c r="AP10" s="4">
        <v>-930035.46</v>
      </c>
      <c r="AQ10" s="4">
        <v>-8374719.4900000002</v>
      </c>
      <c r="AR10" s="4">
        <v>-857766.47</v>
      </c>
      <c r="AS10" s="4">
        <v>-1381705.97</v>
      </c>
      <c r="AT10" s="4">
        <v>-658820.1</v>
      </c>
      <c r="AU10" s="4">
        <v>-3922486.79</v>
      </c>
      <c r="AV10" s="4">
        <v>-306029.37</v>
      </c>
      <c r="AW10" s="4">
        <v>-354152.42</v>
      </c>
      <c r="AX10" s="4">
        <v>-608154.23</v>
      </c>
      <c r="AY10" s="4">
        <v>-2823988.16</v>
      </c>
      <c r="AZ10" s="4">
        <v>-545201.41</v>
      </c>
      <c r="BA10" s="4">
        <v>-46596357.560000002</v>
      </c>
      <c r="BB10" s="4">
        <v>-35697.14</v>
      </c>
      <c r="BC10" s="4">
        <v>-6096367</v>
      </c>
      <c r="BD10" s="4">
        <v>-1729777.57</v>
      </c>
      <c r="BE10" s="4">
        <v>-416116.13</v>
      </c>
      <c r="BF10" s="4">
        <v>-709495.33</v>
      </c>
      <c r="BG10" s="4">
        <v>-374146823.27000421</v>
      </c>
    </row>
    <row r="11" spans="1:59" x14ac:dyDescent="0.3">
      <c r="A11" s="3" t="s">
        <v>82</v>
      </c>
      <c r="B11" s="4">
        <v>-29945001.18</v>
      </c>
      <c r="C11" s="4">
        <v>-5546051.6399999997</v>
      </c>
      <c r="D11" s="4">
        <v>-119320.91</v>
      </c>
      <c r="E11" s="4">
        <v>-1082631</v>
      </c>
      <c r="F11" s="4">
        <v>-1884695.09</v>
      </c>
      <c r="G11" s="4">
        <v>-5763351.8600000003</v>
      </c>
      <c r="H11" s="4">
        <v>-2296746.02</v>
      </c>
      <c r="I11" s="4">
        <v>-342252.46</v>
      </c>
      <c r="J11" s="4">
        <v>-26006.46</v>
      </c>
      <c r="K11" s="4">
        <v>-51005.17</v>
      </c>
      <c r="L11" s="4">
        <v>-648664.80000000005</v>
      </c>
      <c r="M11" s="4">
        <v>-4744305.6500000004</v>
      </c>
      <c r="N11" s="4">
        <v>-3604957.58</v>
      </c>
      <c r="O11" s="4">
        <v>-2766559.82</v>
      </c>
      <c r="P11" s="4">
        <v>-3561897.3</v>
      </c>
      <c r="Q11" s="4">
        <v>-1391925.87</v>
      </c>
      <c r="R11" s="4">
        <v>-1480314.31</v>
      </c>
      <c r="S11" s="4">
        <v>-300226.51</v>
      </c>
      <c r="T11" s="4">
        <v>-1060418.3500000001</v>
      </c>
      <c r="U11" s="4">
        <v>-1689466.07</v>
      </c>
      <c r="V11" s="4">
        <v>-225913.5</v>
      </c>
      <c r="W11" s="4">
        <v>-1691203.96</v>
      </c>
      <c r="X11" s="4">
        <v>-617235.22</v>
      </c>
      <c r="Y11" s="4">
        <v>-344951.95</v>
      </c>
      <c r="Z11" s="4">
        <v>-338156.09</v>
      </c>
      <c r="AA11" s="4">
        <v>-26380.799999999999</v>
      </c>
      <c r="AB11" s="4">
        <v>-224822.92</v>
      </c>
      <c r="AC11" s="4">
        <v>-256098069.75999999</v>
      </c>
      <c r="AD11" s="4">
        <v>-7686705.7400000002</v>
      </c>
      <c r="AE11" s="4">
        <v>-1049232.8500000001</v>
      </c>
      <c r="AF11" s="4">
        <v>-1224215.6499999999</v>
      </c>
      <c r="AG11" s="4">
        <v>-5786644.8099999996</v>
      </c>
      <c r="AH11" s="4">
        <v>-401884.43</v>
      </c>
      <c r="AI11" s="4">
        <v>-1619030.09</v>
      </c>
      <c r="AJ11" s="4">
        <v>-9374733.1899999995</v>
      </c>
      <c r="AK11" s="4">
        <v>-1552775</v>
      </c>
      <c r="AL11" s="4">
        <v>-1107232.44</v>
      </c>
      <c r="AM11" s="4">
        <v>-2379048.02</v>
      </c>
      <c r="AN11" s="4">
        <v>-511054.07</v>
      </c>
      <c r="AO11" s="4">
        <v>-2193595.0499999998</v>
      </c>
      <c r="AP11" s="4">
        <v>-536319.71</v>
      </c>
      <c r="AQ11" s="4">
        <v>-1797643.52</v>
      </c>
      <c r="AR11" s="4">
        <v>-220193.18</v>
      </c>
      <c r="AS11" s="4">
        <v>-905558.83</v>
      </c>
      <c r="AT11" s="4">
        <v>-640306.16</v>
      </c>
      <c r="AU11" s="4">
        <v>-2471212.64</v>
      </c>
      <c r="AV11" s="4">
        <v>-137451.03</v>
      </c>
      <c r="AW11" s="4">
        <v>-425934.26</v>
      </c>
      <c r="AX11" s="4">
        <v>-115807.53</v>
      </c>
      <c r="AY11" s="4">
        <v>-5565762.54</v>
      </c>
      <c r="AZ11" s="4">
        <v>-189920.08</v>
      </c>
      <c r="BA11" s="4">
        <v>-70899292.859999999</v>
      </c>
      <c r="BB11" s="4">
        <v>-766679.32</v>
      </c>
      <c r="BC11" s="4">
        <v>-1718924</v>
      </c>
      <c r="BD11" s="4">
        <v>-1931914.51</v>
      </c>
      <c r="BE11" s="4">
        <v>-244083.37</v>
      </c>
      <c r="BF11" s="4">
        <v>-1346049.46</v>
      </c>
      <c r="BG11" s="4">
        <v>-452671736.58999985</v>
      </c>
    </row>
    <row r="12" spans="1:59" x14ac:dyDescent="0.3">
      <c r="A12" s="3" t="s">
        <v>83</v>
      </c>
      <c r="B12" s="4">
        <v>-160287871.41</v>
      </c>
      <c r="C12" s="4">
        <v>-6576308.8899999997</v>
      </c>
      <c r="D12" s="4">
        <v>-636559.6</v>
      </c>
      <c r="E12" s="4">
        <v>-8846435</v>
      </c>
      <c r="F12" s="4">
        <v>-8117488.5499999998</v>
      </c>
      <c r="G12" s="4">
        <v>-10769912.92</v>
      </c>
      <c r="H12" s="4">
        <v>-5911889.5999999996</v>
      </c>
      <c r="I12" s="4">
        <v>-1759674.79</v>
      </c>
      <c r="J12" s="4">
        <v>-581818.18999999994</v>
      </c>
      <c r="K12" s="4">
        <v>-616223.41</v>
      </c>
      <c r="L12" s="4">
        <v>-2059370.8</v>
      </c>
      <c r="M12" s="4">
        <v>-29123354.59</v>
      </c>
      <c r="N12" s="4">
        <v>-13291463.369999999</v>
      </c>
      <c r="O12" s="4">
        <v>-9755544.9100000001</v>
      </c>
      <c r="P12" s="4">
        <v>-15389137.720000001</v>
      </c>
      <c r="Q12" s="4">
        <v>-3350439.41</v>
      </c>
      <c r="R12" s="4">
        <v>-4972973.97</v>
      </c>
      <c r="S12" s="4">
        <v>-845635.08</v>
      </c>
      <c r="T12" s="4">
        <v>-4780972.3</v>
      </c>
      <c r="U12" s="4">
        <v>-3700360.11</v>
      </c>
      <c r="V12" s="4">
        <v>-1041477.4</v>
      </c>
      <c r="W12" s="4">
        <v>-7776095.6200000001</v>
      </c>
      <c r="X12" s="4">
        <v>-2066860.35</v>
      </c>
      <c r="Y12" s="4">
        <v>-5212253</v>
      </c>
      <c r="Z12" s="4">
        <v>-681288.27</v>
      </c>
      <c r="AA12" s="4">
        <v>-477059.48</v>
      </c>
      <c r="AB12" s="4">
        <v>-938794</v>
      </c>
      <c r="AC12" s="4">
        <v>-227771096.91</v>
      </c>
      <c r="AD12" s="4">
        <v>-56131011.859999999</v>
      </c>
      <c r="AE12" s="4">
        <v>-3997416.47</v>
      </c>
      <c r="AF12" s="4">
        <v>-3553412.1</v>
      </c>
      <c r="AG12" s="4">
        <v>-11701235.85</v>
      </c>
      <c r="AH12" s="4">
        <v>-1819803.58</v>
      </c>
      <c r="AI12" s="4">
        <v>-2854398.27</v>
      </c>
      <c r="AJ12" s="4">
        <v>-22949747.920000002</v>
      </c>
      <c r="AK12" s="4">
        <v>-6577106</v>
      </c>
      <c r="AL12" s="4">
        <v>-9187984.1500000004</v>
      </c>
      <c r="AM12" s="4">
        <v>-11963375.25</v>
      </c>
      <c r="AN12" s="4">
        <v>-1968883.9</v>
      </c>
      <c r="AO12" s="4">
        <v>-4140923.5</v>
      </c>
      <c r="AP12" s="4">
        <v>-1283565.94</v>
      </c>
      <c r="AQ12" s="4">
        <v>-9383891.6600000001</v>
      </c>
      <c r="AR12" s="4">
        <v>-2348929.27</v>
      </c>
      <c r="AS12" s="4">
        <v>-11148567.84</v>
      </c>
      <c r="AT12" s="4">
        <v>-2186534.86</v>
      </c>
      <c r="AU12" s="4">
        <v>-6031386.4000000004</v>
      </c>
      <c r="AV12" s="4">
        <v>-1046462.7</v>
      </c>
      <c r="AW12" s="4">
        <v>-1591682.7</v>
      </c>
      <c r="AX12" s="4">
        <v>-741845.97</v>
      </c>
      <c r="AY12" s="4">
        <v>-7929055.7400000002</v>
      </c>
      <c r="AZ12" s="4">
        <v>-2147915.88</v>
      </c>
      <c r="BA12" s="4">
        <v>-160045440.16999999</v>
      </c>
      <c r="BB12" s="4">
        <v>-2251194.33</v>
      </c>
      <c r="BC12" s="4">
        <v>-8065513</v>
      </c>
      <c r="BD12" s="4">
        <v>-3163335.68</v>
      </c>
      <c r="BE12" s="4">
        <v>-1217555.02</v>
      </c>
      <c r="BF12" s="4">
        <v>-4719544.55</v>
      </c>
      <c r="BG12" s="4">
        <v>-899486080.21000016</v>
      </c>
    </row>
    <row r="13" spans="1:59" x14ac:dyDescent="0.3">
      <c r="A13" s="3" t="s">
        <v>84</v>
      </c>
      <c r="B13" s="4">
        <v>-149635869.21000001</v>
      </c>
      <c r="C13" s="4">
        <v>-4049471.51</v>
      </c>
      <c r="D13" s="4">
        <v>-199782.39</v>
      </c>
      <c r="E13" s="4">
        <v>-4672294</v>
      </c>
      <c r="F13" s="4">
        <v>-3743636.5</v>
      </c>
      <c r="G13" s="4">
        <v>-8014824.4299999997</v>
      </c>
      <c r="H13" s="4">
        <v>-5095005.34</v>
      </c>
      <c r="I13" s="4">
        <v>-627916.9</v>
      </c>
      <c r="J13" s="4">
        <v>-127225.41</v>
      </c>
      <c r="K13" s="4">
        <v>-170913.82</v>
      </c>
      <c r="L13" s="4">
        <v>-313326.01</v>
      </c>
      <c r="M13" s="4">
        <v>-20671199.239999998</v>
      </c>
      <c r="N13" s="4">
        <v>-6014601.0899999999</v>
      </c>
      <c r="O13" s="4">
        <v>-6552326.9699999997</v>
      </c>
      <c r="P13" s="4">
        <v>-6523172.6699999999</v>
      </c>
      <c r="Q13" s="4">
        <v>-1411960.33</v>
      </c>
      <c r="R13" s="4">
        <v>-2834313.99</v>
      </c>
      <c r="S13" s="4">
        <v>-451661.07</v>
      </c>
      <c r="T13" s="4">
        <v>-3052590.38</v>
      </c>
      <c r="U13" s="4">
        <v>-2281952.3199999998</v>
      </c>
      <c r="V13" s="4">
        <v>-392597.99</v>
      </c>
      <c r="W13" s="4">
        <v>-4551067.34</v>
      </c>
      <c r="X13" s="4">
        <v>-1272575.43</v>
      </c>
      <c r="Y13" s="4">
        <v>-4525975.8499999996</v>
      </c>
      <c r="Z13" s="4">
        <v>-134529.21</v>
      </c>
      <c r="AA13" s="4">
        <v>-42230.97</v>
      </c>
      <c r="AB13" s="4">
        <v>-272289.13</v>
      </c>
      <c r="AC13" s="4">
        <v>-426482689.88999999</v>
      </c>
      <c r="AD13" s="4">
        <v>-50647181.200000003</v>
      </c>
      <c r="AE13" s="4">
        <v>-3248820.64</v>
      </c>
      <c r="AF13" s="4">
        <v>-2545168.56</v>
      </c>
      <c r="AG13" s="4">
        <v>-10941254.68</v>
      </c>
      <c r="AH13" s="4">
        <v>-1202634.3</v>
      </c>
      <c r="AI13" s="4">
        <v>-1632463.6</v>
      </c>
      <c r="AJ13" s="4">
        <v>-20731822.489999998</v>
      </c>
      <c r="AK13" s="4">
        <v>-4434028</v>
      </c>
      <c r="AL13" s="4">
        <v>-5585593.8899999997</v>
      </c>
      <c r="AM13" s="4">
        <v>-8454906.3300000001</v>
      </c>
      <c r="AN13" s="4">
        <v>-1227391.28</v>
      </c>
      <c r="AO13" s="4">
        <v>-3272296.33</v>
      </c>
      <c r="AP13" s="4">
        <v>-376370.19</v>
      </c>
      <c r="AQ13" s="4">
        <v>-11795760.720000001</v>
      </c>
      <c r="AR13" s="4">
        <v>-930022.18</v>
      </c>
      <c r="AS13" s="4">
        <v>-5678974.4500000002</v>
      </c>
      <c r="AT13" s="4">
        <v>-873529.75</v>
      </c>
      <c r="AU13" s="4">
        <v>-4170512.31</v>
      </c>
      <c r="AV13" s="4">
        <v>-332848.46000000002</v>
      </c>
      <c r="AW13" s="4">
        <v>-403188.41</v>
      </c>
      <c r="AX13" s="4">
        <v>-342778.93</v>
      </c>
      <c r="AY13" s="4">
        <v>-4803603.5199999996</v>
      </c>
      <c r="AZ13" s="4">
        <v>-733344.57</v>
      </c>
      <c r="BA13" s="4">
        <v>-286981599.39999998</v>
      </c>
      <c r="BB13" s="4">
        <v>-701773.25</v>
      </c>
      <c r="BC13" s="4">
        <v>-10696943</v>
      </c>
      <c r="BD13" s="4">
        <v>-1725462.66</v>
      </c>
      <c r="BE13" s="4">
        <v>-485333.37</v>
      </c>
      <c r="BF13" s="4">
        <v>-1785531.48</v>
      </c>
      <c r="BG13" s="4">
        <v>-1110859137.3399999</v>
      </c>
    </row>
    <row r="14" spans="1:59" x14ac:dyDescent="0.3">
      <c r="A14" s="3" t="s">
        <v>85</v>
      </c>
      <c r="B14" s="4">
        <v>-68494735.640000001</v>
      </c>
      <c r="C14" s="4">
        <v>-3252089.05</v>
      </c>
      <c r="D14" s="4">
        <v>-10963.74</v>
      </c>
      <c r="E14" s="4">
        <v>-1615292</v>
      </c>
      <c r="F14" s="4">
        <v>-1913717.75</v>
      </c>
      <c r="G14" s="4">
        <v>-2516497.9300000002</v>
      </c>
      <c r="H14" s="4">
        <v>-2840862.37</v>
      </c>
      <c r="I14" s="4">
        <v>-514098.43</v>
      </c>
      <c r="J14" s="4">
        <v>-281.77</v>
      </c>
      <c r="K14" s="4">
        <v>-5676.58</v>
      </c>
      <c r="L14" s="4">
        <v>-75447.63</v>
      </c>
      <c r="M14" s="4">
        <v>-6226092.5700000003</v>
      </c>
      <c r="N14" s="4">
        <v>-4236377.92</v>
      </c>
      <c r="O14" s="4">
        <v>-2944556.8</v>
      </c>
      <c r="P14" s="4">
        <v>-3324575.7</v>
      </c>
      <c r="Q14" s="4">
        <v>-762925.68</v>
      </c>
      <c r="R14" s="4">
        <v>-1971790.65</v>
      </c>
      <c r="S14" s="4">
        <v>-537689.78</v>
      </c>
      <c r="T14" s="4">
        <v>-1147926.8700000001</v>
      </c>
      <c r="U14" s="4">
        <v>-971713.69</v>
      </c>
      <c r="V14" s="4">
        <v>-4162.5600000000004</v>
      </c>
      <c r="W14" s="4">
        <v>-3681731.5</v>
      </c>
      <c r="X14" s="4">
        <v>-495351.72</v>
      </c>
      <c r="Y14" s="4">
        <v>583735.78</v>
      </c>
      <c r="Z14" s="4">
        <v>-29146.12</v>
      </c>
      <c r="AA14" s="4">
        <v>-1770.42</v>
      </c>
      <c r="AB14" s="4">
        <v>-142103.59</v>
      </c>
      <c r="AC14" s="4">
        <v>-184342153.38</v>
      </c>
      <c r="AD14" s="4">
        <v>-23423347.170000002</v>
      </c>
      <c r="AE14" s="4">
        <v>-1254338.32</v>
      </c>
      <c r="AF14" s="4">
        <v>-1453891.81</v>
      </c>
      <c r="AG14" s="4">
        <v>-2566842.7400000002</v>
      </c>
      <c r="AH14" s="4">
        <v>-520309.14</v>
      </c>
      <c r="AI14" s="4">
        <v>-579805.73</v>
      </c>
      <c r="AJ14" s="4">
        <v>-5202253.4400000004</v>
      </c>
      <c r="AK14" s="4">
        <v>-1922931</v>
      </c>
      <c r="AL14" s="4">
        <v>183700.73</v>
      </c>
      <c r="AM14" s="4">
        <v>-2604649.3199999998</v>
      </c>
      <c r="AN14" s="4">
        <v>-407631.41</v>
      </c>
      <c r="AO14" s="4">
        <v>-1018276.05</v>
      </c>
      <c r="AP14" s="4">
        <v>-132388.96</v>
      </c>
      <c r="AQ14" s="4">
        <v>-5846903.2999999998</v>
      </c>
      <c r="AR14" s="4">
        <v>-488925.74</v>
      </c>
      <c r="AS14" s="4">
        <v>-2565342.9</v>
      </c>
      <c r="AT14" s="4">
        <v>-360633.36</v>
      </c>
      <c r="AU14" s="4">
        <v>-3027501.75</v>
      </c>
      <c r="AV14" s="4">
        <v>-187933.37</v>
      </c>
      <c r="AW14" s="4">
        <v>-76120.070000000007</v>
      </c>
      <c r="AX14" s="4">
        <v>-70875.17</v>
      </c>
      <c r="AY14" s="4">
        <v>-1382141.27</v>
      </c>
      <c r="AZ14" s="4">
        <v>-137884.60999999999</v>
      </c>
      <c r="BA14" s="4">
        <v>-81699939.090000004</v>
      </c>
      <c r="BB14" s="4">
        <v>-180719.31</v>
      </c>
      <c r="BC14" s="4">
        <v>-4781340</v>
      </c>
      <c r="BD14" s="4">
        <v>-511007.03</v>
      </c>
      <c r="BE14" s="4">
        <v>-255186.37</v>
      </c>
      <c r="BF14" s="4">
        <v>-130534.24</v>
      </c>
      <c r="BG14" s="4">
        <v>-434081948.00000006</v>
      </c>
    </row>
    <row r="15" spans="1:59" s="7" customFormat="1" x14ac:dyDescent="0.3">
      <c r="A15" s="5" t="s">
        <v>92</v>
      </c>
      <c r="B15" s="6">
        <v>-491578339.50999999</v>
      </c>
      <c r="C15" s="6">
        <v>-21048673.959999997</v>
      </c>
      <c r="D15" s="6">
        <v>-1353911.4000000001</v>
      </c>
      <c r="E15" s="6">
        <v>-19736869</v>
      </c>
      <c r="F15" s="6">
        <v>-17298720.699999999</v>
      </c>
      <c r="G15" s="6">
        <v>-31959028.68</v>
      </c>
      <c r="H15" s="6">
        <v>-18082546.93</v>
      </c>
      <c r="I15" s="6">
        <v>-3590882.92</v>
      </c>
      <c r="J15" s="6">
        <v>-870263.19</v>
      </c>
      <c r="K15" s="6">
        <v>-889320.74000000011</v>
      </c>
      <c r="L15" s="6">
        <v>-3431007.0199999996</v>
      </c>
      <c r="M15" s="6">
        <v>-71223439.310000002</v>
      </c>
      <c r="N15" s="6">
        <v>-31098269.989999995</v>
      </c>
      <c r="O15" s="6">
        <v>-23880383.620000001</v>
      </c>
      <c r="P15" s="6">
        <v>-36139180.470000006</v>
      </c>
      <c r="Q15" s="6">
        <v>-7977678.8100000005</v>
      </c>
      <c r="R15" s="6">
        <v>-12308780.710000001</v>
      </c>
      <c r="S15" s="6">
        <v>-2499411.25</v>
      </c>
      <c r="T15" s="6">
        <v>-11692507.890000001</v>
      </c>
      <c r="U15" s="6">
        <v>-9398528.5199999996</v>
      </c>
      <c r="V15" s="6">
        <v>-2069594.14</v>
      </c>
      <c r="W15" s="6">
        <v>-23978112.170000002</v>
      </c>
      <c r="X15" s="6">
        <v>-5398489.6499999994</v>
      </c>
      <c r="Y15" s="6">
        <v>-10995680.210004</v>
      </c>
      <c r="Z15" s="6">
        <v>-1319675.3700000001</v>
      </c>
      <c r="AA15" s="6">
        <v>-563495.95000000007</v>
      </c>
      <c r="AB15" s="6">
        <v>-1697473.28</v>
      </c>
      <c r="AC15" s="6">
        <v>-1202023333.49</v>
      </c>
      <c r="AD15" s="6">
        <v>-159093709.5</v>
      </c>
      <c r="AE15" s="6">
        <v>-11098569.090000002</v>
      </c>
      <c r="AF15" s="6">
        <v>-11019079.520000001</v>
      </c>
      <c r="AG15" s="6">
        <v>-36385600.940000005</v>
      </c>
      <c r="AH15" s="6">
        <v>-4458934.66</v>
      </c>
      <c r="AI15" s="6">
        <v>-7110151.9900000002</v>
      </c>
      <c r="AJ15" s="6">
        <v>-69798013.299999997</v>
      </c>
      <c r="AK15" s="6">
        <v>-17682090</v>
      </c>
      <c r="AL15" s="6">
        <v>-18149296.059999999</v>
      </c>
      <c r="AM15" s="6">
        <v>-29885084.890000001</v>
      </c>
      <c r="AN15" s="6">
        <v>-4845114.2</v>
      </c>
      <c r="AO15" s="6">
        <v>-11401183.880000001</v>
      </c>
      <c r="AP15" s="6">
        <v>-3258680.26</v>
      </c>
      <c r="AQ15" s="6">
        <v>-37198918.689999998</v>
      </c>
      <c r="AR15" s="6">
        <v>-4845836.84</v>
      </c>
      <c r="AS15" s="6">
        <v>-21680149.989999998</v>
      </c>
      <c r="AT15" s="6">
        <v>-4719824.2300000004</v>
      </c>
      <c r="AU15" s="6">
        <v>-19623099.890000001</v>
      </c>
      <c r="AV15" s="6">
        <v>-2010724.9300000002</v>
      </c>
      <c r="AW15" s="6">
        <v>-2851077.86</v>
      </c>
      <c r="AX15" s="6">
        <v>-1879461.8299999998</v>
      </c>
      <c r="AY15" s="6">
        <v>-22504551.23</v>
      </c>
      <c r="AZ15" s="6">
        <v>-3754266.55</v>
      </c>
      <c r="BA15" s="6">
        <v>-646222629.08000004</v>
      </c>
      <c r="BB15" s="6">
        <v>-3936063.35</v>
      </c>
      <c r="BC15" s="6">
        <v>-31359087</v>
      </c>
      <c r="BD15" s="6">
        <v>-9061497.4499999993</v>
      </c>
      <c r="BE15" s="6">
        <v>-2618274.2600000002</v>
      </c>
      <c r="BF15" s="6">
        <v>-8691155.0600000005</v>
      </c>
      <c r="BG15" s="6">
        <v>-3271245725.4100041</v>
      </c>
    </row>
    <row r="16" spans="1:59" s="7" customFormat="1" x14ac:dyDescent="0.3">
      <c r="A16" s="9" t="s">
        <v>94</v>
      </c>
      <c r="B16" s="6">
        <v>154252565.13999999</v>
      </c>
      <c r="C16" s="6">
        <v>5175881.0500000007</v>
      </c>
      <c r="D16" s="6">
        <v>234829.06000000006</v>
      </c>
      <c r="E16" s="6">
        <v>4408162</v>
      </c>
      <c r="F16" s="6">
        <v>3416292.1999999993</v>
      </c>
      <c r="G16" s="6">
        <v>3496510.5</v>
      </c>
      <c r="H16" s="6">
        <v>2617813.4800000004</v>
      </c>
      <c r="I16" s="6">
        <v>654615.84999999776</v>
      </c>
      <c r="J16" s="6">
        <v>211690.20999999973</v>
      </c>
      <c r="K16" s="6">
        <v>333673.1999999996</v>
      </c>
      <c r="L16" s="6">
        <v>979898.64000000153</v>
      </c>
      <c r="M16" s="6">
        <v>19121405.810000017</v>
      </c>
      <c r="N16" s="6">
        <v>6841002.1700000316</v>
      </c>
      <c r="O16" s="6">
        <v>5945862.4499999955</v>
      </c>
      <c r="P16" s="6">
        <v>12320129.889999971</v>
      </c>
      <c r="Q16" s="6">
        <v>474471.92999999784</v>
      </c>
      <c r="R16" s="6">
        <v>1900639.0500000007</v>
      </c>
      <c r="S16" s="6">
        <v>1617835.9</v>
      </c>
      <c r="T16" s="6">
        <v>2980238.8100000005</v>
      </c>
      <c r="U16" s="6">
        <v>3441064.1699999925</v>
      </c>
      <c r="V16" s="6">
        <v>140332.45999999926</v>
      </c>
      <c r="W16" s="6">
        <v>2176739.6099999808</v>
      </c>
      <c r="X16" s="6">
        <v>1223249.4900000002</v>
      </c>
      <c r="Y16" s="6">
        <v>7480720.7267959956</v>
      </c>
      <c r="Z16" s="6">
        <v>248556.07000000053</v>
      </c>
      <c r="AA16" s="6">
        <v>35157.899999999907</v>
      </c>
      <c r="AB16" s="6">
        <v>130215.56999999937</v>
      </c>
      <c r="AC16" s="6">
        <v>503730085.13000035</v>
      </c>
      <c r="AD16" s="6">
        <v>43438408.559999973</v>
      </c>
      <c r="AE16" s="6">
        <v>3060906.4699999932</v>
      </c>
      <c r="AF16" s="6">
        <v>2484759.700999992</v>
      </c>
      <c r="AG16" s="6">
        <v>10987663.660000004</v>
      </c>
      <c r="AH16" s="6">
        <v>356055.11999999825</v>
      </c>
      <c r="AI16" s="6">
        <v>1829413.5</v>
      </c>
      <c r="AJ16" s="6">
        <v>24519302.469999969</v>
      </c>
      <c r="AK16" s="6">
        <v>3921881</v>
      </c>
      <c r="AL16" s="6">
        <v>5723992.2200000137</v>
      </c>
      <c r="AM16" s="6">
        <v>5926970.3299999982</v>
      </c>
      <c r="AN16" s="6">
        <v>1530275.9900000012</v>
      </c>
      <c r="AO16" s="6">
        <v>4294300.8400000036</v>
      </c>
      <c r="AP16" s="6">
        <v>429556.4299999997</v>
      </c>
      <c r="AQ16" s="6">
        <v>8250558.1000000089</v>
      </c>
      <c r="AR16" s="6">
        <v>1215927.1799999997</v>
      </c>
      <c r="AS16" s="6">
        <v>5398238.1700000055</v>
      </c>
      <c r="AT16" s="6">
        <v>361042.85000000056</v>
      </c>
      <c r="AU16" s="6">
        <v>2626733</v>
      </c>
      <c r="AV16" s="6">
        <v>144371.61999999965</v>
      </c>
      <c r="AW16" s="6">
        <v>147322.29999999981</v>
      </c>
      <c r="AX16" s="6">
        <v>383316.08999999915</v>
      </c>
      <c r="AY16" s="6">
        <v>5286219.8999999911</v>
      </c>
      <c r="AZ16" s="6">
        <v>504508.66999999713</v>
      </c>
      <c r="BA16" s="6">
        <v>149446557.4799999</v>
      </c>
      <c r="BB16" s="6">
        <v>1121076.1500000008</v>
      </c>
      <c r="BC16" s="6">
        <v>15747131</v>
      </c>
      <c r="BD16" s="6">
        <v>2114169.129999999</v>
      </c>
      <c r="BE16" s="6">
        <v>602636.16000000015</v>
      </c>
      <c r="BF16" s="6">
        <v>3057587.410000002</v>
      </c>
      <c r="BG16" s="6">
        <v>1050500519.9677978</v>
      </c>
    </row>
    <row r="17" spans="1:59" x14ac:dyDescent="0.3">
      <c r="A17" s="3" t="s">
        <v>86</v>
      </c>
      <c r="B17" s="4">
        <v>-12753724.960000001</v>
      </c>
      <c r="C17" s="4">
        <v>-668167</v>
      </c>
      <c r="D17" s="4">
        <v>-37344</v>
      </c>
      <c r="E17" s="4">
        <v>-683000</v>
      </c>
      <c r="F17" s="4">
        <v>18540.740000000002</v>
      </c>
      <c r="G17" s="4">
        <v>5447.85</v>
      </c>
      <c r="H17" s="4">
        <v>-214349.3</v>
      </c>
      <c r="I17" s="4">
        <v>0</v>
      </c>
      <c r="J17" s="4">
        <v>-7500</v>
      </c>
      <c r="K17" s="4">
        <v>-26780.43</v>
      </c>
      <c r="L17" s="4">
        <v>0</v>
      </c>
      <c r="M17" s="4">
        <v>-372733.68</v>
      </c>
      <c r="N17" s="4">
        <v>-747216.48</v>
      </c>
      <c r="O17" s="4">
        <v>-319955.21000000002</v>
      </c>
      <c r="P17" s="4">
        <v>-1670906</v>
      </c>
      <c r="Q17" s="4">
        <v>-4516.3999999999996</v>
      </c>
      <c r="R17" s="4">
        <v>-75000</v>
      </c>
      <c r="S17" s="4">
        <v>-18197</v>
      </c>
      <c r="T17" s="4">
        <v>-460229.55</v>
      </c>
      <c r="U17" s="4">
        <v>-326430.24</v>
      </c>
      <c r="V17" s="4">
        <v>0</v>
      </c>
      <c r="W17" s="4">
        <v>-23402.14</v>
      </c>
      <c r="X17" s="4">
        <v>0</v>
      </c>
      <c r="Y17" s="4">
        <v>0</v>
      </c>
      <c r="Z17" s="4">
        <v>-38660.68</v>
      </c>
      <c r="AA17" s="4">
        <v>-17015</v>
      </c>
      <c r="AB17" s="4">
        <v>16785</v>
      </c>
      <c r="AC17" s="4">
        <v>-89492664.519999996</v>
      </c>
      <c r="AD17" s="4">
        <v>-2836666</v>
      </c>
      <c r="AE17" s="4">
        <v>-350054.96</v>
      </c>
      <c r="AF17" s="4">
        <v>-186863.75</v>
      </c>
      <c r="AG17" s="4">
        <v>415435.18</v>
      </c>
      <c r="AH17" s="4">
        <v>0</v>
      </c>
      <c r="AI17" s="4">
        <v>-251430</v>
      </c>
      <c r="AJ17" s="4">
        <v>141049</v>
      </c>
      <c r="AK17" s="4">
        <v>542494</v>
      </c>
      <c r="AL17" s="4">
        <v>0</v>
      </c>
      <c r="AM17" s="4">
        <v>-170811.6</v>
      </c>
      <c r="AN17" s="4">
        <v>-120533.13</v>
      </c>
      <c r="AO17" s="4">
        <v>-143236</v>
      </c>
      <c r="AP17" s="4">
        <v>-50872</v>
      </c>
      <c r="AQ17" s="4">
        <v>-601600</v>
      </c>
      <c r="AR17" s="4">
        <v>-346300.33</v>
      </c>
      <c r="AS17" s="4">
        <v>-537186</v>
      </c>
      <c r="AT17" s="4">
        <v>69063</v>
      </c>
      <c r="AU17" s="4">
        <v>-71088.600000000006</v>
      </c>
      <c r="AV17" s="4">
        <v>22991</v>
      </c>
      <c r="AW17" s="4">
        <v>0</v>
      </c>
      <c r="AX17" s="4">
        <v>-65878.78</v>
      </c>
      <c r="AY17" s="4">
        <v>-490000</v>
      </c>
      <c r="AZ17" s="4">
        <v>-222831.08</v>
      </c>
      <c r="BA17" s="4">
        <v>-11050068</v>
      </c>
      <c r="BB17" s="4">
        <v>-239488</v>
      </c>
      <c r="BC17" s="4">
        <v>-3152181</v>
      </c>
      <c r="BD17" s="4">
        <v>-232047</v>
      </c>
      <c r="BE17" s="4">
        <v>85</v>
      </c>
      <c r="BF17" s="4">
        <v>-136000</v>
      </c>
      <c r="BG17" s="4">
        <v>-127981038.04999997</v>
      </c>
    </row>
    <row r="18" spans="1:59" s="7" customFormat="1" x14ac:dyDescent="0.3">
      <c r="A18" s="3" t="s">
        <v>87</v>
      </c>
      <c r="B18" s="4">
        <v>-5238106.6900000004</v>
      </c>
      <c r="C18" s="4">
        <v>-66240</v>
      </c>
      <c r="D18" s="4">
        <v>0</v>
      </c>
      <c r="E18" s="4">
        <v>0</v>
      </c>
      <c r="F18" s="4">
        <v>-466406.88</v>
      </c>
      <c r="G18" s="4">
        <v>208424</v>
      </c>
      <c r="H18" s="4">
        <v>-47853</v>
      </c>
      <c r="I18" s="4">
        <v>-33157</v>
      </c>
      <c r="J18" s="4">
        <v>-18800</v>
      </c>
      <c r="K18" s="4">
        <v>0</v>
      </c>
      <c r="L18" s="4">
        <v>0</v>
      </c>
      <c r="M18" s="4">
        <v>-282403</v>
      </c>
      <c r="N18" s="4">
        <v>29382.94</v>
      </c>
      <c r="O18" s="4">
        <v>0</v>
      </c>
      <c r="P18" s="4">
        <v>0</v>
      </c>
      <c r="Q18" s="4">
        <v>-230862</v>
      </c>
      <c r="R18" s="4">
        <v>0</v>
      </c>
      <c r="S18" s="4">
        <v>0</v>
      </c>
      <c r="T18" s="4">
        <v>0</v>
      </c>
      <c r="U18" s="4">
        <v>0</v>
      </c>
      <c r="V18" s="4">
        <v>0</v>
      </c>
      <c r="W18" s="4">
        <v>1019282</v>
      </c>
      <c r="X18" s="4">
        <v>-309655.39</v>
      </c>
      <c r="Y18" s="4">
        <v>-1138842.3700000001</v>
      </c>
      <c r="Z18" s="4">
        <v>-6900</v>
      </c>
      <c r="AA18" s="4">
        <v>13147</v>
      </c>
      <c r="AB18" s="4">
        <v>-42339</v>
      </c>
      <c r="AC18" s="4">
        <v>-1275146.69</v>
      </c>
      <c r="AD18" s="4">
        <v>0</v>
      </c>
      <c r="AE18" s="4">
        <v>-113907</v>
      </c>
      <c r="AF18" s="4">
        <v>-59283</v>
      </c>
      <c r="AG18" s="4">
        <v>21507.24</v>
      </c>
      <c r="AH18" s="4">
        <v>-95521</v>
      </c>
      <c r="AI18" s="4">
        <v>-224322</v>
      </c>
      <c r="AJ18" s="4">
        <v>-3682396</v>
      </c>
      <c r="AK18" s="4">
        <v>-999375</v>
      </c>
      <c r="AL18" s="4">
        <v>-1614251.54</v>
      </c>
      <c r="AM18" s="4">
        <v>-1498620</v>
      </c>
      <c r="AN18" s="4">
        <v>-110555.05</v>
      </c>
      <c r="AO18" s="4">
        <v>45927.95</v>
      </c>
      <c r="AP18" s="4">
        <v>-5538</v>
      </c>
      <c r="AQ18" s="4">
        <v>316410</v>
      </c>
      <c r="AR18" s="4">
        <v>101702</v>
      </c>
      <c r="AS18" s="4">
        <v>0</v>
      </c>
      <c r="AT18" s="4">
        <v>0</v>
      </c>
      <c r="AU18" s="4">
        <v>-125249.87</v>
      </c>
      <c r="AV18" s="4">
        <v>-60781.760000000002</v>
      </c>
      <c r="AW18" s="4">
        <v>-19719</v>
      </c>
      <c r="AX18" s="4">
        <v>-30027</v>
      </c>
      <c r="AY18" s="4">
        <v>-953773.87</v>
      </c>
      <c r="AZ18" s="4">
        <v>213422</v>
      </c>
      <c r="BA18" s="4">
        <v>-675253</v>
      </c>
      <c r="BB18" s="4">
        <v>-57597</v>
      </c>
      <c r="BC18" s="4">
        <v>-216333</v>
      </c>
      <c r="BD18" s="4">
        <v>46988</v>
      </c>
      <c r="BE18" s="4">
        <v>0</v>
      </c>
      <c r="BF18" s="4">
        <v>-208000</v>
      </c>
      <c r="BG18" s="4">
        <v>-17891021.98</v>
      </c>
    </row>
    <row r="19" spans="1:59" s="7" customFormat="1" x14ac:dyDescent="0.3">
      <c r="A19" s="5" t="s">
        <v>93</v>
      </c>
      <c r="B19" s="6">
        <v>-17991831.650000002</v>
      </c>
      <c r="C19" s="6">
        <v>-734407</v>
      </c>
      <c r="D19" s="6">
        <v>-37344</v>
      </c>
      <c r="E19" s="6">
        <v>-683000</v>
      </c>
      <c r="F19" s="6">
        <v>-447866.14</v>
      </c>
      <c r="G19" s="6">
        <v>213871.85</v>
      </c>
      <c r="H19" s="6">
        <v>-262202.3</v>
      </c>
      <c r="I19" s="6">
        <v>-33157</v>
      </c>
      <c r="J19" s="6">
        <v>-26300</v>
      </c>
      <c r="K19" s="6">
        <v>-26780.43</v>
      </c>
      <c r="L19" s="6">
        <v>0</v>
      </c>
      <c r="M19" s="6">
        <v>-655136.67999999993</v>
      </c>
      <c r="N19" s="6">
        <v>-717833.54</v>
      </c>
      <c r="O19" s="6">
        <v>-319955.21000000002</v>
      </c>
      <c r="P19" s="6">
        <v>-1670906</v>
      </c>
      <c r="Q19" s="6">
        <v>-235378.4</v>
      </c>
      <c r="R19" s="6">
        <v>-75000</v>
      </c>
      <c r="S19" s="6">
        <v>-18197</v>
      </c>
      <c r="T19" s="6">
        <v>-460229.55</v>
      </c>
      <c r="U19" s="6">
        <v>-326430.24</v>
      </c>
      <c r="V19" s="6">
        <v>0</v>
      </c>
      <c r="W19" s="6">
        <v>995879.86</v>
      </c>
      <c r="X19" s="6">
        <v>-309655.39</v>
      </c>
      <c r="Y19" s="6">
        <v>-1138842.3700000001</v>
      </c>
      <c r="Z19" s="6">
        <v>-45560.68</v>
      </c>
      <c r="AA19" s="6">
        <v>-3868</v>
      </c>
      <c r="AB19" s="6">
        <v>-25554</v>
      </c>
      <c r="AC19" s="6">
        <v>-90767811.209999993</v>
      </c>
      <c r="AD19" s="6">
        <v>-2836666</v>
      </c>
      <c r="AE19" s="6">
        <v>-463961.96</v>
      </c>
      <c r="AF19" s="6">
        <v>-246146.75</v>
      </c>
      <c r="AG19" s="6">
        <v>436942.42</v>
      </c>
      <c r="AH19" s="6">
        <v>-95521</v>
      </c>
      <c r="AI19" s="6">
        <v>-475752</v>
      </c>
      <c r="AJ19" s="6">
        <v>-3541347</v>
      </c>
      <c r="AK19" s="6">
        <v>-456881</v>
      </c>
      <c r="AL19" s="6">
        <v>-1614251.54</v>
      </c>
      <c r="AM19" s="6">
        <v>-1669431.6</v>
      </c>
      <c r="AN19" s="6">
        <v>-231088.18</v>
      </c>
      <c r="AO19" s="6">
        <v>-97308.05</v>
      </c>
      <c r="AP19" s="6">
        <v>-56410</v>
      </c>
      <c r="AQ19" s="6">
        <v>-285190</v>
      </c>
      <c r="AR19" s="6">
        <v>-244598.33000000002</v>
      </c>
      <c r="AS19" s="6">
        <v>-537186</v>
      </c>
      <c r="AT19" s="6">
        <v>69063</v>
      </c>
      <c r="AU19" s="6">
        <v>-196338.47</v>
      </c>
      <c r="AV19" s="6">
        <v>-37790.76</v>
      </c>
      <c r="AW19" s="6">
        <v>-19719</v>
      </c>
      <c r="AX19" s="6">
        <v>-95905.78</v>
      </c>
      <c r="AY19" s="6">
        <v>-1443773.87</v>
      </c>
      <c r="AZ19" s="6">
        <v>-9409.0799999999872</v>
      </c>
      <c r="BA19" s="6">
        <v>-11725321</v>
      </c>
      <c r="BB19" s="6">
        <v>-297085</v>
      </c>
      <c r="BC19" s="6">
        <v>-3368514</v>
      </c>
      <c r="BD19" s="6">
        <v>-185059</v>
      </c>
      <c r="BE19" s="6">
        <v>85</v>
      </c>
      <c r="BF19" s="6">
        <v>-344000</v>
      </c>
      <c r="BG19" s="6">
        <v>-145872060.02999997</v>
      </c>
    </row>
    <row r="20" spans="1:59" x14ac:dyDescent="0.3">
      <c r="A20" s="5" t="s">
        <v>88</v>
      </c>
      <c r="B20" s="6">
        <v>136260733.489999</v>
      </c>
      <c r="C20" s="6">
        <v>4441474.05</v>
      </c>
      <c r="D20" s="6">
        <v>197485.06</v>
      </c>
      <c r="E20" s="6">
        <v>3725162</v>
      </c>
      <c r="F20" s="6">
        <v>2968426.05999998</v>
      </c>
      <c r="G20" s="6">
        <v>3710382.3500000299</v>
      </c>
      <c r="H20" s="6">
        <v>2355611.1800000002</v>
      </c>
      <c r="I20" s="6">
        <v>621458.85000000196</v>
      </c>
      <c r="J20" s="6">
        <v>185390.21</v>
      </c>
      <c r="K20" s="6">
        <v>306892.77</v>
      </c>
      <c r="L20" s="6">
        <v>979898.64000000502</v>
      </c>
      <c r="M20" s="6">
        <v>18466269.129999898</v>
      </c>
      <c r="N20" s="6">
        <v>6123168.6300000297</v>
      </c>
      <c r="O20" s="6">
        <v>5625907.23999999</v>
      </c>
      <c r="P20" s="6">
        <v>10649223.890000001</v>
      </c>
      <c r="Q20" s="6">
        <v>239093.52999999799</v>
      </c>
      <c r="R20" s="6">
        <v>1825639.0500000101</v>
      </c>
      <c r="S20" s="6">
        <v>1599638.9</v>
      </c>
      <c r="T20" s="6">
        <v>2520009.2599999998</v>
      </c>
      <c r="U20" s="6">
        <v>3114633.9299999899</v>
      </c>
      <c r="V20" s="6">
        <v>140332.459999999</v>
      </c>
      <c r="W20" s="6">
        <v>3172619.47000001</v>
      </c>
      <c r="X20" s="6">
        <v>913594.09999999602</v>
      </c>
      <c r="Y20" s="6">
        <v>6341878.3567959899</v>
      </c>
      <c r="Z20" s="6">
        <v>202995.39</v>
      </c>
      <c r="AA20" s="6">
        <v>31289.8999999999</v>
      </c>
      <c r="AB20" s="6">
        <v>104661.569999998</v>
      </c>
      <c r="AC20" s="6">
        <v>412962273.92000097</v>
      </c>
      <c r="AD20" s="6">
        <v>40601742.560000002</v>
      </c>
      <c r="AE20" s="6">
        <v>2596944.5099999998</v>
      </c>
      <c r="AF20" s="6">
        <v>2238612.9509999901</v>
      </c>
      <c r="AG20" s="6">
        <v>11424606.08</v>
      </c>
      <c r="AH20" s="6">
        <v>260534.11999999799</v>
      </c>
      <c r="AI20" s="6">
        <v>1353661.5</v>
      </c>
      <c r="AJ20" s="6">
        <v>20977955.469999999</v>
      </c>
      <c r="AK20" s="6">
        <v>3465000</v>
      </c>
      <c r="AL20" s="6">
        <v>4109740.68000003</v>
      </c>
      <c r="AM20" s="6">
        <v>4257538.7300000004</v>
      </c>
      <c r="AN20" s="6">
        <v>1299187.81</v>
      </c>
      <c r="AO20" s="6">
        <v>4196992.79</v>
      </c>
      <c r="AP20" s="6">
        <v>373146.43</v>
      </c>
      <c r="AQ20" s="6">
        <v>7965368.0999999996</v>
      </c>
      <c r="AR20" s="6">
        <v>971328.850000003</v>
      </c>
      <c r="AS20" s="6">
        <v>4861052.1700000102</v>
      </c>
      <c r="AT20" s="6">
        <v>430105.85000000102</v>
      </c>
      <c r="AU20" s="6">
        <v>2430394.5300000198</v>
      </c>
      <c r="AV20" s="6">
        <v>106580.85999999801</v>
      </c>
      <c r="AW20" s="6">
        <v>127603.29999999799</v>
      </c>
      <c r="AX20" s="6">
        <v>287410.30999999901</v>
      </c>
      <c r="AY20" s="6">
        <v>3842446.03000001</v>
      </c>
      <c r="AZ20" s="6">
        <v>495099.58999999601</v>
      </c>
      <c r="BA20" s="6">
        <v>137721236.47999999</v>
      </c>
      <c r="BB20" s="6">
        <v>823991.15000000503</v>
      </c>
      <c r="BC20" s="6">
        <v>12378617</v>
      </c>
      <c r="BD20" s="6">
        <v>1929110.13</v>
      </c>
      <c r="BE20" s="6">
        <v>602721.16000000096</v>
      </c>
      <c r="BF20" s="6">
        <v>2713587.41</v>
      </c>
      <c r="BG20" s="6">
        <v>904628459.93779576</v>
      </c>
    </row>
    <row r="21" spans="1:59" s="7" customFormat="1" x14ac:dyDescent="0.3">
      <c r="A21" s="3" t="s">
        <v>90</v>
      </c>
      <c r="B21" s="4">
        <v>4268189</v>
      </c>
      <c r="C21" s="4"/>
      <c r="D21" s="4">
        <v>0</v>
      </c>
      <c r="E21" s="4">
        <v>1007175</v>
      </c>
      <c r="F21" s="4">
        <v>0</v>
      </c>
      <c r="G21" s="4">
        <v>309001</v>
      </c>
      <c r="H21" s="4"/>
      <c r="I21" s="4">
        <v>9238.89</v>
      </c>
      <c r="J21" s="4">
        <v>0</v>
      </c>
      <c r="K21" s="4">
        <v>0</v>
      </c>
      <c r="L21" s="4">
        <v>0</v>
      </c>
      <c r="M21" s="4">
        <v>-1237622.8899999999</v>
      </c>
      <c r="N21" s="4">
        <v>81496.06</v>
      </c>
      <c r="O21" s="4">
        <v>2696192</v>
      </c>
      <c r="P21" s="4">
        <v>3369019.5</v>
      </c>
      <c r="Q21" s="4">
        <v>0</v>
      </c>
      <c r="R21" s="4">
        <v>100288.28</v>
      </c>
      <c r="S21" s="4">
        <v>0</v>
      </c>
      <c r="T21" s="4">
        <v>111828</v>
      </c>
      <c r="U21" s="4">
        <v>80606</v>
      </c>
      <c r="V21" s="4">
        <v>0</v>
      </c>
      <c r="W21" s="4">
        <v>0</v>
      </c>
      <c r="X21" s="4">
        <v>0</v>
      </c>
      <c r="Y21" s="4">
        <v>0</v>
      </c>
      <c r="Z21" s="4">
        <v>-948.18</v>
      </c>
      <c r="AA21" s="4">
        <v>0</v>
      </c>
      <c r="AB21" s="4">
        <v>0</v>
      </c>
      <c r="AC21" s="4"/>
      <c r="AD21" s="4">
        <v>0</v>
      </c>
      <c r="AE21" s="4">
        <v>-17409</v>
      </c>
      <c r="AF21" s="4">
        <v>0</v>
      </c>
      <c r="AG21" s="4">
        <v>0</v>
      </c>
      <c r="AH21" s="4">
        <v>0</v>
      </c>
      <c r="AI21" s="4">
        <v>0</v>
      </c>
      <c r="AJ21" s="4">
        <v>0</v>
      </c>
      <c r="AK21" s="4">
        <v>66259</v>
      </c>
      <c r="AL21" s="4">
        <v>-68300.3</v>
      </c>
      <c r="AM21" s="4">
        <v>0</v>
      </c>
      <c r="AN21" s="4">
        <v>0</v>
      </c>
      <c r="AO21" s="4">
        <v>127385.05</v>
      </c>
      <c r="AP21" s="4">
        <v>0</v>
      </c>
      <c r="AQ21" s="4">
        <v>622030</v>
      </c>
      <c r="AR21" s="4">
        <v>-62364</v>
      </c>
      <c r="AS21" s="4">
        <v>0</v>
      </c>
      <c r="AT21" s="4">
        <v>38931</v>
      </c>
      <c r="AU21" s="4">
        <v>0</v>
      </c>
      <c r="AV21" s="4">
        <v>3057</v>
      </c>
      <c r="AW21" s="4">
        <v>0</v>
      </c>
      <c r="AX21" s="4">
        <v>0</v>
      </c>
      <c r="AY21" s="4">
        <v>319422.21999999997</v>
      </c>
      <c r="AZ21" s="4">
        <v>0</v>
      </c>
      <c r="BA21" s="4">
        <v>0</v>
      </c>
      <c r="BB21" s="4">
        <v>0</v>
      </c>
      <c r="BC21" s="4">
        <v>-330697</v>
      </c>
      <c r="BD21" s="4">
        <v>0</v>
      </c>
      <c r="BE21" s="4">
        <v>0</v>
      </c>
      <c r="BF21" s="4">
        <v>0</v>
      </c>
      <c r="BG21" s="4">
        <v>11492776.629999999</v>
      </c>
    </row>
    <row r="22" spans="1:59" x14ac:dyDescent="0.3">
      <c r="A22" s="8" t="s">
        <v>89</v>
      </c>
      <c r="B22" s="6">
        <v>140528922.489999</v>
      </c>
      <c r="C22" s="6">
        <v>4441474.05</v>
      </c>
      <c r="D22" s="6">
        <v>197485.06</v>
      </c>
      <c r="E22" s="6">
        <v>4732337</v>
      </c>
      <c r="F22" s="6">
        <v>2968426.05999998</v>
      </c>
      <c r="G22" s="6">
        <v>4019383.3500000299</v>
      </c>
      <c r="H22" s="6">
        <v>2355611.1800000002</v>
      </c>
      <c r="I22" s="6">
        <v>630697.74000000197</v>
      </c>
      <c r="J22" s="6">
        <v>185390.21</v>
      </c>
      <c r="K22" s="6">
        <v>306892.77</v>
      </c>
      <c r="L22" s="6">
        <v>979898.64000000502</v>
      </c>
      <c r="M22" s="6">
        <v>17228646.239999902</v>
      </c>
      <c r="N22" s="6">
        <v>6204664.6900000302</v>
      </c>
      <c r="O22" s="6">
        <v>8322099.23999999</v>
      </c>
      <c r="P22" s="6">
        <v>14018243.390000001</v>
      </c>
      <c r="Q22" s="6">
        <v>239093.52999999799</v>
      </c>
      <c r="R22" s="6">
        <v>1925927.3300000101</v>
      </c>
      <c r="S22" s="6">
        <v>1599638.9</v>
      </c>
      <c r="T22" s="6">
        <v>2631837.2599999998</v>
      </c>
      <c r="U22" s="6">
        <v>3195239.9299999899</v>
      </c>
      <c r="V22" s="6">
        <v>140332.459999999</v>
      </c>
      <c r="W22" s="6">
        <v>3172619.47000001</v>
      </c>
      <c r="X22" s="6">
        <v>913594.09999999602</v>
      </c>
      <c r="Y22" s="6">
        <v>6341878.3567959899</v>
      </c>
      <c r="Z22" s="6">
        <v>202047.21</v>
      </c>
      <c r="AA22" s="6">
        <v>31289.8999999999</v>
      </c>
      <c r="AB22" s="6">
        <v>104661.569999998</v>
      </c>
      <c r="AC22" s="6">
        <v>412962273.92000097</v>
      </c>
      <c r="AD22" s="6">
        <v>40601742.560000002</v>
      </c>
      <c r="AE22" s="6">
        <v>2579535.5099999998</v>
      </c>
      <c r="AF22" s="6">
        <v>2238612.9509999901</v>
      </c>
      <c r="AG22" s="6">
        <v>11424606.08</v>
      </c>
      <c r="AH22" s="6">
        <v>260534.11999999799</v>
      </c>
      <c r="AI22" s="6">
        <v>1353661.5</v>
      </c>
      <c r="AJ22" s="6">
        <v>20977955.469999999</v>
      </c>
      <c r="AK22" s="6">
        <v>3531259</v>
      </c>
      <c r="AL22" s="6">
        <v>4041440.3800000302</v>
      </c>
      <c r="AM22" s="6">
        <v>4257538.7300000004</v>
      </c>
      <c r="AN22" s="6">
        <v>1299187.81</v>
      </c>
      <c r="AO22" s="6">
        <v>4324377.84</v>
      </c>
      <c r="AP22" s="6">
        <v>373146.43</v>
      </c>
      <c r="AQ22" s="6">
        <v>8587398.0999999996</v>
      </c>
      <c r="AR22" s="6">
        <v>908964.850000003</v>
      </c>
      <c r="AS22" s="6">
        <v>4861052.1700000102</v>
      </c>
      <c r="AT22" s="6">
        <v>469036.85000000102</v>
      </c>
      <c r="AU22" s="6">
        <v>2430394.5300000198</v>
      </c>
      <c r="AV22" s="6">
        <v>109637.85999999801</v>
      </c>
      <c r="AW22" s="6">
        <v>127603.29999999799</v>
      </c>
      <c r="AX22" s="6">
        <v>287410.30999999901</v>
      </c>
      <c r="AY22" s="6">
        <v>4161868.2500000098</v>
      </c>
      <c r="AZ22" s="6">
        <v>495099.58999999601</v>
      </c>
      <c r="BA22" s="6">
        <v>137721236.47999999</v>
      </c>
      <c r="BB22" s="6">
        <v>823991.15000000503</v>
      </c>
      <c r="BC22" s="6">
        <v>12047920</v>
      </c>
      <c r="BD22" s="6">
        <v>1929110.13</v>
      </c>
      <c r="BE22" s="6">
        <v>602721.16000000096</v>
      </c>
      <c r="BF22" s="6">
        <v>2713587.41</v>
      </c>
      <c r="BG22" s="6">
        <v>916121236.56779563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Muzammel Hussain</dc:creator>
  <cp:lastModifiedBy>Muzammel Hussain</cp:lastModifiedBy>
  <dcterms:created xsi:type="dcterms:W3CDTF">2022-10-13T15:34:02Z</dcterms:created>
  <dcterms:modified xsi:type="dcterms:W3CDTF">2022-10-27T20:14:13Z</dcterms:modified>
</cp:coreProperties>
</file>