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\\p-fps02\groups\Limited\Performance_Assessment\57. Open Data\Phase 2\Phase 2\Gas\Yearbook Sections\Final Versions\"/>
    </mc:Choice>
  </mc:AlternateContent>
  <xr:revisionPtr revIDLastSave="0" documentId="13_ncr:1_{92420FA1-EAE9-477F-8152-EB0B9A5D20C3}" xr6:coauthVersionLast="47" xr6:coauthVersionMax="47" xr10:uidLastSave="{00000000-0000-0000-0000-000000000000}"/>
  <bookViews>
    <workbookView xWindow="28680" yWindow="-120" windowWidth="29040" windowHeight="15840" activeTab="1" xr2:uid="{F3CCFE65-9991-467A-B646-9E1BA25B898D}"/>
  </bookViews>
  <sheets>
    <sheet name="Raw Data (XML)" sheetId="2" r:id="rId1"/>
    <sheet name="Income Statement (Yearbook)" sheetId="3" r:id="rId2"/>
  </sheets>
  <definedNames>
    <definedName name="ExternalData_1" localSheetId="0" hidden="1">'Raw Data (XML)'!$A$1:$I$9</definedName>
  </definedNames>
  <calcPr calcId="191029"/>
  <pivotCaches>
    <pivotCache cacheId="6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F06D514-8856-47F4-9438-A4FED5BE67FF}" keepAlive="1" name="Query - row" description="Connection to the 'row' query in the workbook." type="5" refreshedVersion="8" background="1" saveData="1">
    <dbPr connection="Provider=Microsoft.Mashup.OleDb.1;Data Source=$Workbook$;Location=row;Extended Properties=&quot;&quot;" command="SELECT * FROM [row]"/>
  </connection>
</connections>
</file>

<file path=xl/sharedStrings.xml><?xml version="1.0" encoding="utf-8"?>
<sst xmlns="http://schemas.openxmlformats.org/spreadsheetml/2006/main" count="35" uniqueCount="26">
  <si>
    <t>Year</t>
  </si>
  <si>
    <t>Company_Name</t>
  </si>
  <si>
    <t>Operating_Revenues-Account_300</t>
  </si>
  <si>
    <t>Other_Income_-Accounts_307_308_310_312-316_319_324_325_333</t>
  </si>
  <si>
    <t>Gas_Cost_Operating_and_Maintenance_Expenses-Accounts_301_302_305_311_321_326_to_331</t>
  </si>
  <si>
    <t>Depreciation_Expense-Accounts_303_304</t>
  </si>
  <si>
    <t>Interest_Expense-Accounts_320_322_323</t>
  </si>
  <si>
    <t>Income_Taxes_-Account_306</t>
  </si>
  <si>
    <t>Extraordinary_Items-Accounts_338-339</t>
  </si>
  <si>
    <t>Enbridge Gas</t>
  </si>
  <si>
    <t>EPCOR Natural Gas</t>
  </si>
  <si>
    <t>Column Labels</t>
  </si>
  <si>
    <t>Sum of Operating_Revenues-Account_300</t>
  </si>
  <si>
    <t>Sum of Other_Income_-Accounts_307_308_310_312-316_319_324_325_333</t>
  </si>
  <si>
    <t>Values</t>
  </si>
  <si>
    <t>Sum of Total Revenues</t>
  </si>
  <si>
    <t>Sum of Gas_Cost_Operating_and_Maintenance_Expenses-Accounts_301_302_305_311_321_326_to_331</t>
  </si>
  <si>
    <t>Sum of Depreciation_Expense-Accounts_303_304</t>
  </si>
  <si>
    <t>Sum of Interest_Expense-Accounts_320_322_323</t>
  </si>
  <si>
    <t>Sum of Total Expenses</t>
  </si>
  <si>
    <t>Sum of Income Before Income Tax</t>
  </si>
  <si>
    <t>Sum of Income_Taxes_-Account_306</t>
  </si>
  <si>
    <t>Sum of Net Income After Taxes</t>
  </si>
  <si>
    <t>Sum of Extraordinary_Items-Accounts_338-339</t>
  </si>
  <si>
    <t>Sum of Net Income (Loss)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</si>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</sst>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&quot;$&quot;* #,##0_-;\-&quot;$&quot;* #,##0_-;_-&quot;$&quot;* &quot;-&quot;??_-;_-@_-"/>
    <numFmt numFmtId="165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C4D600"/>
      <name val="Arial"/>
      <family val="2"/>
    </font>
    <font>
      <b/>
      <sz val="12"/>
      <color rgb="FF0076A9"/>
      <name val="Arial"/>
      <family val="2"/>
    </font>
    <font>
      <b/>
      <sz val="11"/>
      <color rgb="FF0076A9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rgb="FFC4D600"/>
      </bottom>
      <diagonal/>
    </border>
    <border>
      <left/>
      <right/>
      <top/>
      <bottom style="double">
        <color rgb="FF0076A9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0" fontId="1" fillId="0" borderId="0" xfId="0" applyFont="1" applyAlignment="1">
      <alignment horizontal="left"/>
    </xf>
    <xf numFmtId="164" fontId="1" fillId="0" borderId="0" xfId="0" applyNumberFormat="1" applyFont="1"/>
    <xf numFmtId="0" fontId="2" fillId="0" borderId="0" xfId="0" applyFont="1" applyAlignment="1">
      <alignment horizontal="left"/>
    </xf>
    <xf numFmtId="164" fontId="2" fillId="0" borderId="0" xfId="0" applyNumberFormat="1" applyFont="1"/>
    <xf numFmtId="0" fontId="3" fillId="0" borderId="1" xfId="0" applyFont="1" applyBorder="1"/>
    <xf numFmtId="0" fontId="0" fillId="0" borderId="1" xfId="0" applyBorder="1" applyAlignment="1">
      <alignment vertical="center"/>
    </xf>
    <xf numFmtId="0" fontId="5" fillId="0" borderId="2" xfId="0" applyFont="1" applyBorder="1"/>
    <xf numFmtId="165" fontId="5" fillId="0" borderId="2" xfId="0" applyNumberFormat="1" applyFont="1" applyBorder="1"/>
    <xf numFmtId="165" fontId="4" fillId="0" borderId="1" xfId="0" applyNumberFormat="1" applyFont="1" applyBorder="1" applyAlignment="1">
      <alignment vertical="center"/>
    </xf>
  </cellXfs>
  <cellStyles count="1">
    <cellStyle name="Normal" xfId="0" builtinId="0"/>
  </cellStyles>
  <dxfs count="34">
    <dxf>
      <font>
        <sz val="12"/>
        <color rgb="FF0076A9"/>
        <name val="Arial"/>
        <scheme val="none"/>
      </font>
    </dxf>
    <dxf>
      <font>
        <sz val="12"/>
        <color rgb="FF0076A9"/>
        <name val="Arial"/>
        <scheme val="none"/>
      </font>
    </dxf>
    <dxf>
      <font>
        <b val="0"/>
      </font>
    </dxf>
    <dxf>
      <font>
        <b/>
      </font>
    </dxf>
    <dxf>
      <numFmt numFmtId="165" formatCode="&quot;$&quot;#,##0"/>
    </dxf>
    <dxf>
      <numFmt numFmtId="165" formatCode="&quot;$&quot;#,##0"/>
    </dxf>
    <dxf>
      <font>
        <color rgb="FF0076A9"/>
        <name val="Arial"/>
        <scheme val="none"/>
      </font>
      <numFmt numFmtId="0" formatCode="General"/>
    </dxf>
    <dxf>
      <font>
        <color rgb="FF0076A9"/>
        <name val="Arial"/>
        <scheme val="none"/>
      </font>
      <numFmt numFmtId="0" formatCode="General"/>
    </dxf>
    <dxf>
      <font>
        <color rgb="FF0076A9"/>
        <name val="Arial"/>
        <scheme val="none"/>
      </font>
      <numFmt numFmtId="0" formatCode="General"/>
    </dxf>
    <dxf>
      <border>
        <bottom style="double">
          <color indexed="64"/>
        </bottom>
      </border>
    </dxf>
    <dxf>
      <border>
        <bottom style="double">
          <color indexed="64"/>
        </bottom>
      </border>
    </dxf>
    <dxf>
      <border>
        <top/>
        <bottom/>
      </border>
    </dxf>
    <dxf>
      <border>
        <top/>
        <bottom/>
      </border>
    </dxf>
    <dxf>
      <font>
        <b/>
      </font>
    </dxf>
    <dxf>
      <font>
        <b/>
      </font>
    </dxf>
    <dxf>
      <font>
        <color rgb="FF0070C0"/>
      </font>
    </dxf>
    <dxf>
      <font>
        <color theme="9" tint="-0.249977111117893"/>
      </font>
    </dxf>
    <dxf>
      <font>
        <color theme="9" tint="-0.249977111117893"/>
      </font>
    </dxf>
    <dxf>
      <font>
        <sz val="12"/>
      </font>
    </dxf>
    <dxf>
      <font>
        <sz val="12"/>
      </font>
    </dxf>
    <dxf>
      <font>
        <b/>
      </font>
    </dxf>
    <dxf>
      <font>
        <b/>
      </font>
    </dxf>
    <dxf>
      <font>
        <sz val="12"/>
      </font>
    </dxf>
    <dxf>
      <font>
        <sz val="12"/>
      </font>
    </dxf>
    <dxf>
      <font>
        <b/>
      </font>
    </dxf>
    <dxf>
      <font>
        <b/>
      </font>
    </dxf>
    <dxf>
      <font>
        <i val="0"/>
      </font>
    </dxf>
    <dxf>
      <font>
        <i val="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164" formatCode="_-&quot;$&quot;* #,##0_-;\-&quot;$&quot;* #,##0_-;_-&quot;$&quot;* &quot;-&quot;??_-;_-@_-"/>
    </dxf>
    <dxf>
      <numFmt numFmtId="0" formatCode="General"/>
    </dxf>
  </dxfs>
  <tableStyles count="1" defaultTableStyle="TableStyleMedium2" defaultPivotStyle="PivotStyleLight16">
    <tableStyle name="Invisible" pivot="0" table="0" count="0" xr9:uid="{3E18EF22-6BA5-4555-800A-9D03F175E54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uzammel Hussain" refreshedDate="45211.407171296298" createdVersion="8" refreshedVersion="8" minRefreshableVersion="3" recordCount="8" xr:uid="{78D2F129-A18D-480B-A31C-5EB4A3F6DA59}">
  <cacheSource type="worksheet">
    <worksheetSource name="row"/>
  </cacheSource>
  <cacheFields count="15">
    <cacheField name="Year" numFmtId="0">
      <sharedItems containsSemiMixedTypes="0" containsString="0" containsNumber="1" containsInteger="1" minValue="2019" maxValue="2022" count="4">
        <n v="2021"/>
        <n v="2022"/>
        <n v="2020"/>
        <n v="2019"/>
      </sharedItems>
    </cacheField>
    <cacheField name="Company_Name" numFmtId="0">
      <sharedItems count="2">
        <s v="Enbridge Gas"/>
        <s v="EPCOR Natural Gas"/>
      </sharedItems>
    </cacheField>
    <cacheField name="Operating_Revenues-Account_300" numFmtId="0">
      <sharedItems containsSemiMixedTypes="0" containsString="0" containsNumber="1" minValue="12226601.550000001" maxValue="6608163666"/>
    </cacheField>
    <cacheField name="Other_Income_-Accounts_307_308_310_312-316_319_324_325_333" numFmtId="0">
      <sharedItems containsSemiMixedTypes="0" containsString="0" containsNumber="1" minValue="-56383.83" maxValue="94448957"/>
    </cacheField>
    <cacheField name="Gas_Cost_Operating_and_Maintenance_Expenses-Accounts_301_302_305_311_321_326_to_331" numFmtId="0">
      <sharedItems containsSemiMixedTypes="0" containsString="0" containsNumber="1" minValue="11265492.52" maxValue="4909814882"/>
    </cacheField>
    <cacheField name="Depreciation_Expense-Accounts_303_304" numFmtId="0">
      <sharedItems containsSemiMixedTypes="0" containsString="0" containsNumber="1" minValue="1283737.1200000001" maxValue="690127040"/>
    </cacheField>
    <cacheField name="Interest_Expense-Accounts_320_322_323" numFmtId="0">
      <sharedItems containsSemiMixedTypes="0" containsString="0" containsNumber="1" minValue="335637.3" maxValue="433972739"/>
    </cacheField>
    <cacheField name="Income_Taxes_-Account_306" numFmtId="0">
      <sharedItems containsSemiMixedTypes="0" containsString="0" containsNumber="1" containsInteger="1" minValue="0" maxValue="68633907"/>
    </cacheField>
    <cacheField name="Extraordinary_Items-Accounts_338-339" numFmtId="0">
      <sharedItems containsSemiMixedTypes="0" containsString="0" containsNumber="1" containsInteger="1" minValue="0" maxValue="0"/>
    </cacheField>
    <cacheField name="Total Revenues" numFmtId="0" formula="'Operating_Revenues-Account_300'+'Other_Income_-Accounts_307_308_310_312-316_319_324_325_333'" databaseField="0"/>
    <cacheField name="Total Expenses" numFmtId="0" formula="'Gas_Cost_Operating_and_Maintenance_Expenses-Accounts_301_302_305_311_321_326_to_331'+'Depreciation_Expense-Accounts_303_304'+'Interest_Expense-Accounts_320_322_323'" databaseField="0"/>
    <cacheField name="Income Before Income Tax" numFmtId="0" formula="'Total Revenues'-'Total Expenses'" databaseField="0"/>
    <cacheField name="Net Income After Taxes" numFmtId="0" formula="'Income Before Income Tax'-'Income_Taxes_-Account_306'" databaseField="0"/>
    <cacheField name="Net Income (Loss)" numFmtId="0" formula="'Net Income After Taxes'+'Extraordinary_Items-Accounts_338-339'" databaseField="0"/>
    <cacheField name="Income Before Income Taxes" numFmtId="0" formula="'Total Revenues'-'Total Expenses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">
  <r>
    <x v="0"/>
    <x v="0"/>
    <n v="4892946868"/>
    <n v="49562237"/>
    <n v="3256528793"/>
    <n v="676833740"/>
    <n v="395385442"/>
    <n v="62946895"/>
    <n v="0"/>
  </r>
  <r>
    <x v="0"/>
    <x v="1"/>
    <n v="16021925.6"/>
    <n v="185808.94"/>
    <n v="13931425.83"/>
    <n v="2848918.18"/>
    <n v="1482604.39"/>
    <n v="0"/>
    <n v="0"/>
  </r>
  <r>
    <x v="1"/>
    <x v="0"/>
    <n v="6608163666"/>
    <n v="94448957"/>
    <n v="4909814882"/>
    <n v="690127040"/>
    <n v="433972739"/>
    <n v="68633907"/>
    <n v="0"/>
  </r>
  <r>
    <x v="1"/>
    <x v="1"/>
    <n v="23598688.059999999"/>
    <n v="27347.67"/>
    <n v="20501843.470000003"/>
    <n v="3277555.41"/>
    <n v="2083736.23"/>
    <n v="0"/>
    <n v="0"/>
  </r>
  <r>
    <x v="2"/>
    <x v="0"/>
    <n v="4514686754"/>
    <n v="61356136"/>
    <n v="2952106600"/>
    <n v="655473333"/>
    <n v="413417485"/>
    <n v="57703107"/>
    <n v="0"/>
  </r>
  <r>
    <x v="2"/>
    <x v="1"/>
    <n v="12226601.550000001"/>
    <n v="420324.74000000005"/>
    <n v="12424466.439999999"/>
    <n v="1481864.86"/>
    <n v="854834.58000000007"/>
    <n v="0"/>
    <n v="0"/>
  </r>
  <r>
    <x v="3"/>
    <x v="0"/>
    <n v="5074575545"/>
    <n v="24762621"/>
    <n v="3446869500"/>
    <n v="637184619"/>
    <n v="401662501"/>
    <n v="57555546"/>
    <n v="0"/>
  </r>
  <r>
    <x v="3"/>
    <x v="1"/>
    <n v="14026056.949999999"/>
    <n v="-56383.83"/>
    <n v="11265492.52"/>
    <n v="1283737.1200000001"/>
    <n v="335637.3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65C4F21-CABF-45BB-8F95-E6E68DEE7EB0}" name="PivotTable3" cacheId="6" dataOnRows="1" applyNumberFormats="0" applyBorderFormats="0" applyFontFormats="0" applyPatternFormats="0" applyAlignmentFormats="0" applyWidthHeightFormats="1" dataCaption="Values" updatedVersion="8" minRefreshableVersion="3" useAutoFormatting="1" rowGrandTotals="0" itemPrintTitles="1" createdVersion="8" indent="0" outline="1" outlineData="1" multipleFieldFilters="0">
  <location ref="A3:D16" firstHeaderRow="1" firstDataRow="2" firstDataCol="1" rowPageCount="1" colPageCount="1"/>
  <pivotFields count="15">
    <pivotField axis="axisPage" showAll="0">
      <items count="5">
        <item x="3"/>
        <item x="2"/>
        <item x="0"/>
        <item x="1"/>
        <item t="default"/>
      </items>
    </pivotField>
    <pivotField axis="axisCol" showAll="0">
      <items count="3">
        <item x="0"/>
        <item x="1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  <pivotField dragToRow="0" dragToCol="0" dragToPage="0" showAll="0" defaultSubtotal="0"/>
  </pivotFields>
  <rowFields count="1">
    <field x="-2"/>
  </rowFields>
  <row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rowItems>
  <colFields count="1">
    <field x="1"/>
  </colFields>
  <colItems count="3">
    <i>
      <x/>
    </i>
    <i>
      <x v="1"/>
    </i>
    <i t="grand">
      <x/>
    </i>
  </colItems>
  <pageFields count="1">
    <pageField fld="0" item="3" hier="-1"/>
  </pageFields>
  <dataFields count="12">
    <dataField name="Sum of Operating_Revenues-Account_300" fld="2" baseField="0" baseItem="0"/>
    <dataField name="Sum of Other_Income_-Accounts_307_308_310_312-316_319_324_325_333" fld="3" baseField="0" baseItem="0"/>
    <dataField name="Sum of Total Revenues" fld="9" baseField="0" baseItem="0"/>
    <dataField name="Sum of Gas_Cost_Operating_and_Maintenance_Expenses-Accounts_301_302_305_311_321_326_to_331" fld="4" baseField="0" baseItem="0"/>
    <dataField name="Sum of Depreciation_Expense-Accounts_303_304" fld="5" baseField="0" baseItem="0"/>
    <dataField name="Sum of Interest_Expense-Accounts_320_322_323" fld="6" baseField="0" baseItem="0"/>
    <dataField name="Sum of Total Expenses" fld="10" baseField="0" baseItem="0"/>
    <dataField name="Sum of Income Before Income Tax" fld="11" baseField="0" baseItem="0"/>
    <dataField name="Sum of Income_Taxes_-Account_306" fld="7" baseField="0" baseItem="0"/>
    <dataField name="Sum of Net Income After Taxes" fld="12" baseField="0" baseItem="0"/>
    <dataField name="Sum of Extraordinary_Items-Accounts_338-339" fld="8" baseField="0" baseItem="0"/>
    <dataField name="Sum of Net Income (Loss)" fld="13" baseField="0" baseItem="0"/>
  </dataFields>
  <formats count="32">
    <format dxfId="32">
      <pivotArea outline="0" collapsedLevelsAreSubtotals="1" fieldPosition="0"/>
    </format>
    <format dxfId="31">
      <pivotArea collapsedLevelsAreSubtotals="1" fieldPosition="0">
        <references count="1">
          <reference field="4294967294" count="1">
            <x v="2"/>
          </reference>
        </references>
      </pivotArea>
    </format>
    <format dxfId="30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29">
      <pivotArea collapsedLevelsAreSubtotals="1" fieldPosition="0">
        <references count="1">
          <reference field="4294967294" count="1">
            <x v="6"/>
          </reference>
        </references>
      </pivotArea>
    </format>
    <format dxfId="28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27">
      <pivotArea collapsedLevelsAreSubtotals="1" fieldPosition="0">
        <references count="1">
          <reference field="4294967294" count="1">
            <x v="6"/>
          </reference>
        </references>
      </pivotArea>
    </format>
    <format dxfId="26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25">
      <pivotArea collapsedLevelsAreSubtotals="1" fieldPosition="0">
        <references count="1">
          <reference field="4294967294" count="1">
            <x v="9"/>
          </reference>
        </references>
      </pivotArea>
    </format>
    <format dxfId="24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23">
      <pivotArea collapsedLevelsAreSubtotals="1" fieldPosition="0">
        <references count="1">
          <reference field="4294967294" count="1">
            <x v="9"/>
          </reference>
        </references>
      </pivotArea>
    </format>
    <format dxfId="22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21">
      <pivotArea collapsedLevelsAreSubtotals="1" fieldPosition="0">
        <references count="1">
          <reference field="4294967294" count="1">
            <x v="11"/>
          </reference>
        </references>
      </pivotArea>
    </format>
    <format dxfId="20">
      <pivotArea dataOnly="0" labelOnly="1" outline="0" fieldPosition="0">
        <references count="1">
          <reference field="4294967294" count="1">
            <x v="11"/>
          </reference>
        </references>
      </pivotArea>
    </format>
    <format dxfId="19">
      <pivotArea collapsedLevelsAreSubtotals="1" fieldPosition="0">
        <references count="1">
          <reference field="4294967294" count="1">
            <x v="11"/>
          </reference>
        </references>
      </pivotArea>
    </format>
    <format dxfId="18">
      <pivotArea dataOnly="0" labelOnly="1" outline="0" fieldPosition="0">
        <references count="1">
          <reference field="4294967294" count="1">
            <x v="11"/>
          </reference>
        </references>
      </pivotArea>
    </format>
    <format dxfId="17">
      <pivotArea collapsedLevelsAreSubtotals="1" fieldPosition="0">
        <references count="1">
          <reference field="4294967294" count="1">
            <x v="11"/>
          </reference>
        </references>
      </pivotArea>
    </format>
    <format dxfId="16">
      <pivotArea dataOnly="0" labelOnly="1" outline="0" fieldPosition="0">
        <references count="1">
          <reference field="4294967294" count="1">
            <x v="11"/>
          </reference>
        </references>
      </pivotArea>
    </format>
    <format dxfId="15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14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13">
      <pivotArea collapsedLevelsAreSubtotals="1" fieldPosition="0">
        <references count="1">
          <reference field="4294967294" count="1">
            <x v="7"/>
          </reference>
        </references>
      </pivotArea>
    </format>
    <format dxfId="12">
      <pivotArea collapsedLevelsAreSubtotals="1" fieldPosition="0">
        <references count="1">
          <reference field="4294967294" count="1">
            <x v="7"/>
          </reference>
        </references>
      </pivotArea>
    </format>
    <format dxfId="11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10">
      <pivotArea collapsedLevelsAreSubtotals="1" fieldPosition="0">
        <references count="1">
          <reference field="4294967294" count="1">
            <x v="7"/>
          </reference>
        </references>
      </pivotArea>
    </format>
    <format dxfId="9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8">
      <pivotArea collapsedLevelsAreSubtotals="1" fieldPosition="0">
        <references count="2">
          <reference field="4294967294" count="1">
            <x v="7"/>
          </reference>
          <reference field="1" count="1" selected="0">
            <x v="0"/>
          </reference>
        </references>
      </pivotArea>
    </format>
    <format dxfId="7">
      <pivotArea collapsedLevelsAreSubtotals="1" fieldPosition="0">
        <references count="2">
          <reference field="4294967294" count="1">
            <x v="7"/>
          </reference>
          <reference field="1" count="1" selected="0">
            <x v="1"/>
          </reference>
        </references>
      </pivotArea>
    </format>
    <format dxfId="6">
      <pivotArea field="1" grandCol="1" collapsedLevelsAreSubtotals="1" axis="axisCol" fieldPosition="0">
        <references count="1">
          <reference field="4294967294" count="1">
            <x v="7"/>
          </reference>
        </references>
      </pivotArea>
    </format>
    <format dxfId="5">
      <pivotArea collapsedLevelsAreSubtotals="1" fieldPosition="0">
        <references count="1">
          <reference field="4294967294" count="1">
            <x v="7"/>
          </reference>
        </references>
      </pivotArea>
    </format>
    <format dxfId="4">
      <pivotArea collapsedLevelsAreSubtotals="1" fieldPosition="0">
        <references count="1">
          <reference field="4294967294" count="1">
            <x v="11"/>
          </reference>
        </references>
      </pivotArea>
    </format>
    <format dxfId="3">
      <pivotArea collapsedLevelsAreSubtotals="1" fieldPosition="0">
        <references count="1">
          <reference field="4294967294" count="1">
            <x v="11"/>
          </reference>
        </references>
      </pivotArea>
    </format>
    <format dxfId="1">
      <pivotArea collapsedLevelsAreSubtotals="1" fieldPosition="0">
        <references count="2">
          <reference field="4294967294" count="1">
            <x v="11"/>
          </reference>
          <reference field="1" count="1" selected="0">
            <x v="1"/>
          </reference>
        </references>
      </pivotArea>
    </format>
    <format dxfId="0">
      <pivotArea field="1" grandCol="1" collapsedLevelsAreSubtotals="1" axis="axisCol" fieldPosition="0">
        <references count="1">
          <reference field="4294967294" count="1">
            <x v="1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92A4DF6C-52B0-4DD6-BF32-6618A7706AF7}" autoFormatId="16" applyNumberFormats="0" applyBorderFormats="0" applyFontFormats="0" applyPatternFormats="0" applyAlignmentFormats="0" applyWidthHeightFormats="0">
  <queryTableRefresh nextId="10">
    <queryTableFields count="9">
      <queryTableField id="1" name="Year" tableColumnId="1"/>
      <queryTableField id="2" name="Company_Name" tableColumnId="2"/>
      <queryTableField id="3" name="Operating_Revenues-Account_300" tableColumnId="3"/>
      <queryTableField id="4" name="Other_Income_-Accounts_307_308_310_312-316_319_324_325_333" tableColumnId="4"/>
      <queryTableField id="5" name="Gas_Cost_Operating_and_Maintenance_Expenses-Accounts_301_302_305_311_321_326_to_331" tableColumnId="5"/>
      <queryTableField id="6" name="Depreciation_Expense-Accounts_303_304" tableColumnId="6"/>
      <queryTableField id="7" name="Interest_Expense-Accounts_320_322_323" tableColumnId="7"/>
      <queryTableField id="8" name="Income_Taxes_-Account_306" tableColumnId="8"/>
      <queryTableField id="9" name="Extraordinary_Items-Accounts_338-339" tableColumnId="9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20625D8-18A0-4970-9749-D0122F84C57E}" name="row" displayName="row" ref="A1:I9" tableType="queryTable" totalsRowShown="0">
  <autoFilter ref="A1:I9" xr:uid="{220625D8-18A0-4970-9749-D0122F84C57E}"/>
  <tableColumns count="9">
    <tableColumn id="1" xr3:uid="{1418B15C-63F8-4424-B4C2-5B619FF16896}" uniqueName="1" name="Year" queryTableFieldId="1"/>
    <tableColumn id="2" xr3:uid="{4EFF1052-3004-4A06-A1B8-36479AFD7DBB}" uniqueName="2" name="Company_Name" queryTableFieldId="2" dataDxfId="33"/>
    <tableColumn id="3" xr3:uid="{33B5B88C-FA8A-49E2-93EC-892C31F5E140}" uniqueName="3" name="Operating_Revenues-Account_300" queryTableFieldId="3"/>
    <tableColumn id="4" xr3:uid="{DA82C8A7-9B16-4A2C-A941-A34DF290F98C}" uniqueName="4" name="Other_Income_-Accounts_307_308_310_312-316_319_324_325_333" queryTableFieldId="4"/>
    <tableColumn id="5" xr3:uid="{C828730B-1B24-417E-9BBA-D62053A9DE62}" uniqueName="5" name="Gas_Cost_Operating_and_Maintenance_Expenses-Accounts_301_302_305_311_321_326_to_331" queryTableFieldId="5"/>
    <tableColumn id="6" xr3:uid="{2AE77D90-373C-40E5-9581-B53CEF676BE0}" uniqueName="6" name="Depreciation_Expense-Accounts_303_304" queryTableFieldId="6"/>
    <tableColumn id="7" xr3:uid="{30F2DEAE-9581-4DC3-B4F1-6FF3DC861382}" uniqueName="7" name="Interest_Expense-Accounts_320_322_323" queryTableFieldId="7"/>
    <tableColumn id="8" xr3:uid="{04507EF7-EAEF-4537-A393-28A48CF85545}" uniqueName="8" name="Income_Taxes_-Account_306" queryTableFieldId="8"/>
    <tableColumn id="9" xr3:uid="{D68605BB-61D3-47AC-BA2F-D86E6B319EBC}" uniqueName="9" name="Extraordinary_Items-Accounts_338-339" queryTableFieldId="9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A46FB-C49A-4ADD-A63F-5902B586820E}">
  <dimension ref="A1:I9"/>
  <sheetViews>
    <sheetView workbookViewId="0">
      <selection activeCell="C25" sqref="C25"/>
    </sheetView>
  </sheetViews>
  <sheetFormatPr defaultRowHeight="14.4" x14ac:dyDescent="0.3"/>
  <cols>
    <col min="1" max="1" width="7.109375" bestFit="1" customWidth="1"/>
    <col min="2" max="2" width="17.44140625" bestFit="1" customWidth="1"/>
    <col min="3" max="3" width="33.44140625" bestFit="1" customWidth="1"/>
    <col min="4" max="4" width="61.6640625" bestFit="1" customWidth="1"/>
    <col min="5" max="5" width="80.88671875" bestFit="1" customWidth="1"/>
    <col min="6" max="6" width="39.6640625" bestFit="1" customWidth="1"/>
    <col min="7" max="7" width="39.33203125" bestFit="1" customWidth="1"/>
    <col min="8" max="8" width="28.44140625" bestFit="1" customWidth="1"/>
    <col min="9" max="9" width="37.33203125" bestFit="1" customWidth="1"/>
  </cols>
  <sheetData>
    <row r="1" spans="1:9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3">
      <c r="A2">
        <v>2021</v>
      </c>
      <c r="B2" t="s">
        <v>9</v>
      </c>
      <c r="C2">
        <v>4892946868</v>
      </c>
      <c r="D2">
        <v>49562237</v>
      </c>
      <c r="E2">
        <v>3256528793</v>
      </c>
      <c r="F2">
        <v>676833740</v>
      </c>
      <c r="G2">
        <v>395385442</v>
      </c>
      <c r="H2">
        <v>62946895</v>
      </c>
      <c r="I2">
        <v>0</v>
      </c>
    </row>
    <row r="3" spans="1:9" x14ac:dyDescent="0.3">
      <c r="A3">
        <v>2021</v>
      </c>
      <c r="B3" t="s">
        <v>10</v>
      </c>
      <c r="C3">
        <v>16021925.6</v>
      </c>
      <c r="D3">
        <v>185808.94</v>
      </c>
      <c r="E3">
        <v>13931425.83</v>
      </c>
      <c r="F3">
        <v>2848918.18</v>
      </c>
      <c r="G3">
        <v>1482604.39</v>
      </c>
      <c r="H3">
        <v>0</v>
      </c>
      <c r="I3">
        <v>0</v>
      </c>
    </row>
    <row r="4" spans="1:9" x14ac:dyDescent="0.3">
      <c r="A4">
        <v>2022</v>
      </c>
      <c r="B4" t="s">
        <v>9</v>
      </c>
      <c r="C4">
        <v>6608163666</v>
      </c>
      <c r="D4">
        <v>94448957</v>
      </c>
      <c r="E4">
        <v>4909814882</v>
      </c>
      <c r="F4">
        <v>690127040</v>
      </c>
      <c r="G4">
        <v>433972739</v>
      </c>
      <c r="H4">
        <v>68633907</v>
      </c>
      <c r="I4">
        <v>0</v>
      </c>
    </row>
    <row r="5" spans="1:9" x14ac:dyDescent="0.3">
      <c r="A5">
        <v>2022</v>
      </c>
      <c r="B5" t="s">
        <v>10</v>
      </c>
      <c r="C5">
        <v>23598688.059999999</v>
      </c>
      <c r="D5">
        <v>27347.67</v>
      </c>
      <c r="E5">
        <v>20501843.470000003</v>
      </c>
      <c r="F5">
        <v>3277555.41</v>
      </c>
      <c r="G5">
        <v>2083736.23</v>
      </c>
      <c r="H5">
        <v>0</v>
      </c>
      <c r="I5">
        <v>0</v>
      </c>
    </row>
    <row r="6" spans="1:9" x14ac:dyDescent="0.3">
      <c r="A6">
        <v>2020</v>
      </c>
      <c r="B6" t="s">
        <v>9</v>
      </c>
      <c r="C6">
        <v>4514686754</v>
      </c>
      <c r="D6">
        <v>61356136</v>
      </c>
      <c r="E6">
        <v>2952106600</v>
      </c>
      <c r="F6">
        <v>655473333</v>
      </c>
      <c r="G6">
        <v>413417485</v>
      </c>
      <c r="H6">
        <v>57703107</v>
      </c>
      <c r="I6">
        <v>0</v>
      </c>
    </row>
    <row r="7" spans="1:9" x14ac:dyDescent="0.3">
      <c r="A7">
        <v>2020</v>
      </c>
      <c r="B7" t="s">
        <v>10</v>
      </c>
      <c r="C7">
        <v>12226601.550000001</v>
      </c>
      <c r="D7">
        <v>420324.74000000005</v>
      </c>
      <c r="E7">
        <v>12424466.439999999</v>
      </c>
      <c r="F7">
        <v>1481864.86</v>
      </c>
      <c r="G7">
        <v>854834.58000000007</v>
      </c>
      <c r="H7">
        <v>0</v>
      </c>
      <c r="I7">
        <v>0</v>
      </c>
    </row>
    <row r="8" spans="1:9" x14ac:dyDescent="0.3">
      <c r="A8">
        <v>2019</v>
      </c>
      <c r="B8" t="s">
        <v>9</v>
      </c>
      <c r="C8">
        <v>5074575545</v>
      </c>
      <c r="D8">
        <v>24762621</v>
      </c>
      <c r="E8">
        <v>3446869500</v>
      </c>
      <c r="F8">
        <v>637184619</v>
      </c>
      <c r="G8">
        <v>401662501</v>
      </c>
      <c r="H8">
        <v>57555546</v>
      </c>
      <c r="I8">
        <v>0</v>
      </c>
    </row>
    <row r="9" spans="1:9" x14ac:dyDescent="0.3">
      <c r="A9">
        <v>2019</v>
      </c>
      <c r="B9" t="s">
        <v>10</v>
      </c>
      <c r="C9">
        <v>14026056.949999999</v>
      </c>
      <c r="D9">
        <v>-56383.83</v>
      </c>
      <c r="E9">
        <v>11265492.52</v>
      </c>
      <c r="F9">
        <v>1283737.1200000001</v>
      </c>
      <c r="G9">
        <v>335637.3</v>
      </c>
      <c r="H9">
        <v>0</v>
      </c>
      <c r="I9">
        <v>0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1EDF6-ACE5-47E5-A405-8E6599A9D5BA}">
  <dimension ref="A1:D17"/>
  <sheetViews>
    <sheetView tabSelected="1" zoomScale="115" zoomScaleNormal="115" workbookViewId="0">
      <selection activeCell="D21" sqref="D21"/>
    </sheetView>
  </sheetViews>
  <sheetFormatPr defaultRowHeight="14.4" x14ac:dyDescent="0.3"/>
  <cols>
    <col min="1" max="1" width="88.88671875" bestFit="1" customWidth="1"/>
    <col min="2" max="2" width="15.5546875" bestFit="1" customWidth="1"/>
    <col min="3" max="3" width="16.88671875" bestFit="1" customWidth="1"/>
    <col min="4" max="4" width="15.109375" bestFit="1" customWidth="1"/>
    <col min="5" max="5" width="16.21875" customWidth="1"/>
    <col min="6" max="6" width="17.77734375" customWidth="1"/>
    <col min="7" max="16384" width="42.6640625" bestFit="1" customWidth="1"/>
  </cols>
  <sheetData>
    <row r="1" spans="1:4" x14ac:dyDescent="0.3">
      <c r="A1" s="1" t="s">
        <v>0</v>
      </c>
      <c r="B1" s="2">
        <v>2022</v>
      </c>
    </row>
    <row r="3" spans="1:4" x14ac:dyDescent="0.3">
      <c r="B3" s="1" t="s">
        <v>11</v>
      </c>
    </row>
    <row r="4" spans="1:4" x14ac:dyDescent="0.3">
      <c r="A4" s="1" t="s">
        <v>14</v>
      </c>
      <c r="B4" t="s">
        <v>9</v>
      </c>
      <c r="C4" t="s">
        <v>10</v>
      </c>
      <c r="D4" t="s">
        <v>25</v>
      </c>
    </row>
    <row r="5" spans="1:4" x14ac:dyDescent="0.3">
      <c r="A5" s="2" t="s">
        <v>12</v>
      </c>
      <c r="B5" s="3">
        <v>6608163666</v>
      </c>
      <c r="C5" s="3">
        <v>23598688.059999999</v>
      </c>
      <c r="D5" s="3">
        <v>6631762354.0600004</v>
      </c>
    </row>
    <row r="6" spans="1:4" x14ac:dyDescent="0.3">
      <c r="A6" s="2" t="s">
        <v>13</v>
      </c>
      <c r="B6" s="3">
        <v>94448957</v>
      </c>
      <c r="C6" s="3">
        <v>27347.67</v>
      </c>
      <c r="D6" s="3">
        <v>94476304.670000002</v>
      </c>
    </row>
    <row r="7" spans="1:4" x14ac:dyDescent="0.3">
      <c r="A7" s="4" t="s">
        <v>15</v>
      </c>
      <c r="B7" s="5">
        <v>6702612623</v>
      </c>
      <c r="C7" s="5">
        <v>23626035.73</v>
      </c>
      <c r="D7" s="5">
        <v>6726238658.7300005</v>
      </c>
    </row>
    <row r="8" spans="1:4" x14ac:dyDescent="0.3">
      <c r="A8" s="2" t="s">
        <v>16</v>
      </c>
      <c r="B8" s="3">
        <v>4909814882</v>
      </c>
      <c r="C8" s="3">
        <v>20501843.470000003</v>
      </c>
      <c r="D8" s="3">
        <v>4930316725.4700003</v>
      </c>
    </row>
    <row r="9" spans="1:4" x14ac:dyDescent="0.3">
      <c r="A9" s="2" t="s">
        <v>17</v>
      </c>
      <c r="B9" s="3">
        <v>690127040</v>
      </c>
      <c r="C9" s="3">
        <v>3277555.41</v>
      </c>
      <c r="D9" s="3">
        <v>693404595.40999997</v>
      </c>
    </row>
    <row r="10" spans="1:4" x14ac:dyDescent="0.3">
      <c r="A10" s="2" t="s">
        <v>18</v>
      </c>
      <c r="B10" s="3">
        <v>433972739</v>
      </c>
      <c r="C10" s="3">
        <v>2083736.23</v>
      </c>
      <c r="D10" s="3">
        <v>436056475.23000002</v>
      </c>
    </row>
    <row r="11" spans="1:4" x14ac:dyDescent="0.3">
      <c r="A11" s="4" t="s">
        <v>19</v>
      </c>
      <c r="B11" s="5">
        <v>6033914661</v>
      </c>
      <c r="C11" s="5">
        <v>25863135.110000003</v>
      </c>
      <c r="D11" s="5">
        <v>6059777796.1100006</v>
      </c>
    </row>
    <row r="12" spans="1:4" ht="15" thickBot="1" x14ac:dyDescent="0.35">
      <c r="A12" s="10" t="s">
        <v>20</v>
      </c>
      <c r="B12" s="11">
        <v>668697962</v>
      </c>
      <c r="C12" s="11">
        <v>-2237099.3800000027</v>
      </c>
      <c r="D12" s="11">
        <v>666460862.61999989</v>
      </c>
    </row>
    <row r="13" spans="1:4" ht="15" thickTop="1" x14ac:dyDescent="0.3">
      <c r="A13" s="2" t="s">
        <v>21</v>
      </c>
      <c r="B13" s="3">
        <v>68633907</v>
      </c>
      <c r="C13" s="3">
        <v>0</v>
      </c>
      <c r="D13" s="3">
        <v>68633907</v>
      </c>
    </row>
    <row r="14" spans="1:4" ht="15.6" x14ac:dyDescent="0.3">
      <c r="A14" s="6" t="s">
        <v>22</v>
      </c>
      <c r="B14" s="7">
        <v>600064055</v>
      </c>
      <c r="C14" s="7">
        <v>-2237099.3800000027</v>
      </c>
      <c r="D14" s="7">
        <v>597826955.61999989</v>
      </c>
    </row>
    <row r="15" spans="1:4" x14ac:dyDescent="0.3">
      <c r="A15" s="2" t="s">
        <v>23</v>
      </c>
      <c r="B15" s="3">
        <v>0</v>
      </c>
      <c r="C15" s="3">
        <v>0</v>
      </c>
      <c r="D15" s="3">
        <v>0</v>
      </c>
    </row>
    <row r="16" spans="1:4" customFormat="1" ht="16.2" thickBot="1" x14ac:dyDescent="0.35">
      <c r="A16" s="8" t="s">
        <v>24</v>
      </c>
      <c r="B16" s="12">
        <v>600064055</v>
      </c>
      <c r="C16" s="12">
        <v>-2237099.3800000027</v>
      </c>
      <c r="D16" s="12">
        <v>597826955.61999989</v>
      </c>
    </row>
    <row r="17" ht="15" thickTop="1" x14ac:dyDescent="0.3"/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E538D2C-6EC1-4671-B258-237A5C7F7C5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Raw Data (XML)</vt:lpstr>
      <vt:lpstr>Income Statement (Yearbook)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Muzammel Hussain</dc:creator>
  <cp:lastModifiedBy>Muzammel Hussain</cp:lastModifiedBy>
  <dcterms:created xsi:type="dcterms:W3CDTF">2023-10-12T13:44:18Z</dcterms:created>
  <dcterms:modified xsi:type="dcterms:W3CDTF">2023-10-25T17:44:45Z</dcterms:modified>
</cp:coreProperties>
</file>